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K:\SFIORE\Healthy Food Certification (HFC)\HFC Handouts\CNS Calculation Worksheets\"/>
    </mc:Choice>
  </mc:AlternateContent>
  <xr:revisionPtr revIDLastSave="0" documentId="13_ncr:1_{0DF96E10-DAFC-4663-9AAF-1BE9678A3BCD}"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L86" i="1" l="1"/>
  <c r="AI86" i="1"/>
  <c r="T107" i="1" l="1"/>
  <c r="AC148" i="1" l="1"/>
  <c r="AI148" i="1" l="1"/>
  <c r="AL148" i="1"/>
  <c r="AI127" i="1" l="1"/>
  <c r="AL133" i="1" l="1"/>
  <c r="AI133" i="1"/>
  <c r="AL127" i="1"/>
  <c r="AC145" i="1"/>
  <c r="AI145" i="1" s="1"/>
  <c r="AC143" i="1"/>
  <c r="AL143" i="1" s="1"/>
  <c r="AL145" i="1" l="1"/>
  <c r="AL185" i="1" s="1"/>
  <c r="AI143" i="1"/>
  <c r="AI185" i="1" s="1"/>
  <c r="AL192" i="1" l="1"/>
  <c r="AI192" i="1"/>
</calcChain>
</file>

<file path=xl/sharedStrings.xml><?xml version="1.0" encoding="utf-8"?>
<sst xmlns="http://schemas.openxmlformats.org/spreadsheetml/2006/main" count="180" uniqueCount="113">
  <si>
    <t xml:space="preserve"> Yes</t>
  </si>
  <si>
    <t xml:space="preserve"> No</t>
  </si>
  <si>
    <t>g</t>
  </si>
  <si>
    <t>mg</t>
  </si>
  <si>
    <t>Calories</t>
  </si>
  <si>
    <t>Sodium (mg)</t>
  </si>
  <si>
    <t>·</t>
  </si>
  <si>
    <t>A</t>
  </si>
  <si>
    <t>B</t>
  </si>
  <si>
    <t>Connecticut Nutrition Standards</t>
  </si>
  <si>
    <t>Name of product:</t>
  </si>
  <si>
    <t xml:space="preserve">Date reviewed:  </t>
  </si>
  <si>
    <t>Are package and  serving size the same?</t>
  </si>
  <si>
    <t>Package size</t>
  </si>
  <si>
    <t>Serving size</t>
  </si>
  <si>
    <t xml:space="preserve">Connecticut Nutrition Standards for Food in Schools </t>
  </si>
  <si>
    <t>Total fat (g)</t>
  </si>
  <si>
    <t>Saturated fat (g)</t>
  </si>
  <si>
    <t xml:space="preserve">Manufacturer or recipe:  </t>
  </si>
  <si>
    <t>CNS Nutrient Standards</t>
  </si>
  <si>
    <t>Does the product or recipe meet the nutrient standard?</t>
  </si>
  <si>
    <t>Healthy Food Certification</t>
  </si>
  <si>
    <t>HFC Coordinator</t>
  </si>
  <si>
    <t>C</t>
  </si>
  <si>
    <t>D</t>
  </si>
  <si>
    <t>E</t>
  </si>
  <si>
    <t xml:space="preserve">Fortified products must be naturally nutrient-rich products fortified with nutrients at levels based on scientifically documented health needs, such as breakfast cereals fortified with iron, soy products fortified with calcium, and grain products fortified with folic acid.           </t>
  </si>
  <si>
    <t xml:space="preserve"> ounces (oz)</t>
  </si>
  <si>
    <t xml:space="preserve"> oz</t>
  </si>
  <si>
    <t xml:space="preserve"> cups</t>
  </si>
  <si>
    <t>Part 1: General Standards</t>
  </si>
  <si>
    <t>List of Acceptable Foods and Beverages</t>
  </si>
  <si>
    <t>Submitting New Products for Approval</t>
  </si>
  <si>
    <t>CNS Worksheet 3: Page 1 of 5</t>
  </si>
  <si>
    <t>CNS Worksheet 3: Page 2 of 5</t>
  </si>
  <si>
    <t>CNS Worksheet 3: Page 3 of 5</t>
  </si>
  <si>
    <t>CNS Worksheet 3: Page 4 of 5</t>
  </si>
  <si>
    <t>CNS Worksheet 3: Page 5 of 5</t>
  </si>
  <si>
    <t>Nutrition information per serving (or per package if the package contains multiple servings):</t>
  </si>
  <si>
    <t>Grams of sugars per ounce</t>
  </si>
  <si>
    <t>g/oz</t>
  </si>
  <si>
    <t xml:space="preserve"> fluid ounces (fl oz)</t>
  </si>
  <si>
    <t>CNS Worksheet 9: Nutrient Analysis of Recipes</t>
  </si>
  <si>
    <t xml:space="preserve">Foods with trace amounts of naturally occurring caffeine and related substances are allowed if they meet all other standards. </t>
  </si>
  <si>
    <t>(The answers in steps 2 and 5 are "yes." )</t>
  </si>
  <si>
    <t>Part 2: Nutrient Standards for Smoothies</t>
  </si>
  <si>
    <t>Part 3: Compliance with CNS for Smoothies</t>
  </si>
  <si>
    <t>Nutrition Information per Serving</t>
  </si>
  <si>
    <t xml:space="preserve"> (one individual serving or package, including accompaniments)</t>
  </si>
  <si>
    <t>This worksheet is available at https://portal.ct.gov/-/media/SDE/Nutrition/HFC/CNS/</t>
  </si>
  <si>
    <t>CNS_worksheet3_Smoothies.xlsx.</t>
  </si>
  <si>
    <t>Part 4: Better Choice Recommendations for Smoothies</t>
  </si>
  <si>
    <t>Using Product Formulation Statements in the School Nutrition Programs</t>
  </si>
  <si>
    <t>For more information, visit the CSDE’s Healthy Food Certification and Connecticut Nutrition Standards webpages, or contact the coordinator of HFC at the Connecticut State Department of Education, Bureau of Child Nutrition Programs, 450 Columbus Boulevard, Suite 504, Hartford, CT 06103-1841.</t>
  </si>
  <si>
    <t xml:space="preserve">Connecticut Nutrition Standards (CNS) Worksheet 3: </t>
  </si>
  <si>
    <t xml:space="preserve">Evaluating Smoothies for Compliance with the Connecticut Nutrition Standards </t>
  </si>
  <si>
    <t>Keep completed worksheets on file for Healthy Food Certification (HFC) documentation (due November 30 of each year) and the CSDE's Administrative Review of the school nutrition programs. The CSDE recommends maintaining completed worksheets electronically in a computer folder.</t>
  </si>
  <si>
    <r>
      <rPr>
        <b/>
        <sz val="10.5"/>
        <rFont val="Arial"/>
        <family val="2"/>
      </rPr>
      <t>Instructions:</t>
    </r>
    <r>
      <rPr>
        <sz val="10.5"/>
        <rFont val="Arial"/>
        <family val="2"/>
      </rPr>
      <t xml:space="preserve"> Enter information in the </t>
    </r>
    <r>
      <rPr>
        <b/>
        <sz val="10.5"/>
        <rFont val="Arial"/>
        <family val="2"/>
      </rPr>
      <t>blue boxes.</t>
    </r>
    <r>
      <rPr>
        <sz val="10.5"/>
        <rFont val="Arial"/>
        <family val="2"/>
      </rPr>
      <t xml:space="preserve"> The yellow boxes will calculate automatically. . </t>
    </r>
  </si>
  <si>
    <r>
      <rPr>
        <b/>
        <sz val="10.5"/>
        <rFont val="Arial"/>
        <family val="2"/>
      </rPr>
      <t>Dried or dehydrated fruits</t>
    </r>
    <r>
      <rPr>
        <sz val="10.5"/>
        <rFont val="Arial"/>
        <family val="2"/>
      </rPr>
      <t xml:space="preserve"> (e.g., dried cherries or fruit puree) meet the fruit food group general standard. However, dehydrated or concentrated juice or puree (such as juice from concentrates and apple puree concentrate) are added sugars and do not meet the fruit food group general standard. </t>
    </r>
    <r>
      <rPr>
        <b/>
        <sz val="11"/>
        <rFont val="Arial Narrow"/>
        <family val="2"/>
      </rPr>
      <t/>
    </r>
  </si>
  <si>
    <r>
      <rPr>
        <b/>
        <sz val="10.5"/>
        <rFont val="Arial"/>
        <family val="2"/>
      </rPr>
      <t>Dried or dehydrated vegetables</t>
    </r>
    <r>
      <rPr>
        <sz val="10.5"/>
        <rFont val="Arial"/>
        <family val="2"/>
      </rPr>
      <t xml:space="preserve"> meet the vegetable food group general standard.</t>
    </r>
  </si>
  <si>
    <r>
      <rPr>
        <b/>
        <sz val="10.5"/>
        <rFont val="Arial"/>
        <family val="2"/>
      </rPr>
      <t>Tofu, textured vegetable protein (TVP), or soybean</t>
    </r>
    <r>
      <rPr>
        <sz val="10.5"/>
        <rFont val="Arial"/>
        <family val="2"/>
      </rPr>
      <t xml:space="preserve"> meet the protein food group general standard, not the vegetable food group standard. </t>
    </r>
  </si>
  <si>
    <r>
      <rPr>
        <b/>
        <sz val="10.5"/>
        <rFont val="Arial"/>
        <family val="2"/>
      </rPr>
      <t xml:space="preserve">For individually packaged foods only: </t>
    </r>
    <r>
      <rPr>
        <sz val="10.5"/>
        <rFont val="Arial"/>
        <family val="2"/>
      </rPr>
      <t xml:space="preserve">Enter the </t>
    </r>
    <r>
      <rPr>
        <b/>
        <sz val="10.5"/>
        <rFont val="Arial"/>
        <family val="2"/>
      </rPr>
      <t>package size</t>
    </r>
    <r>
      <rPr>
        <sz val="10.5"/>
        <rFont val="Arial"/>
        <family val="2"/>
      </rPr>
      <t xml:space="preserve"> and </t>
    </r>
    <r>
      <rPr>
        <b/>
        <sz val="10.5"/>
        <rFont val="Arial"/>
        <family val="2"/>
      </rPr>
      <t xml:space="preserve">serving size </t>
    </r>
    <r>
      <rPr>
        <sz val="10.5"/>
        <rFont val="Arial"/>
        <family val="2"/>
      </rPr>
      <t xml:space="preserve">in the orange box below. If the package size and serving size are not the same, you must calculate the nutrition information for the </t>
    </r>
    <r>
      <rPr>
        <b/>
        <sz val="10.5"/>
        <rFont val="Arial"/>
        <family val="2"/>
      </rPr>
      <t xml:space="preserve">entire package: </t>
    </r>
    <r>
      <rPr>
        <sz val="10.5"/>
        <rFont val="Arial"/>
        <family val="2"/>
      </rPr>
      <t xml:space="preserve">Multiply the </t>
    </r>
    <r>
      <rPr>
        <b/>
        <sz val="10.5"/>
        <rFont val="Arial"/>
        <family val="2"/>
      </rPr>
      <t>nutrients per serving</t>
    </r>
    <r>
      <rPr>
        <sz val="10.5"/>
        <rFont val="Arial"/>
        <family val="2"/>
      </rPr>
      <t xml:space="preserve"> by the </t>
    </r>
    <r>
      <rPr>
        <b/>
        <sz val="10.5"/>
        <rFont val="Arial"/>
        <family val="2"/>
      </rPr>
      <t>number of servings in the package</t>
    </r>
    <r>
      <rPr>
        <sz val="10.5"/>
        <rFont val="Arial"/>
        <family val="2"/>
      </rPr>
      <t xml:space="preserve">. Enter this information in 3B below. </t>
    </r>
  </si>
  <si>
    <r>
      <rPr>
        <b/>
        <sz val="10.5"/>
        <color rgb="FFC00000"/>
        <rFont val="Arial"/>
        <family val="2"/>
      </rPr>
      <t xml:space="preserve">Note: </t>
    </r>
    <r>
      <rPr>
        <sz val="10.5"/>
        <rFont val="Arial"/>
        <family val="2"/>
      </rPr>
      <t>This recommendation appli</t>
    </r>
    <r>
      <rPr>
        <sz val="10.5"/>
        <color theme="1"/>
        <rFont val="Arial"/>
        <family val="2"/>
      </rPr>
      <t>es only to smoothies that contain added grain ingredients (such as smoothies made with added oatmeal or topped with granola).</t>
    </r>
  </si>
  <si>
    <r>
      <t xml:space="preserve">The Connecticut State Department of Education is committed to a policy of equal opportunity/affirmative action for all qualified persons. The Connecticut Department of Education does not discriminate in any employment practice, education program, or educational activity on the basis of race; color; religious creed; age; sex; pregnancy; sexual orientation; workplace hazards to reproductive systems, gender identity or expression; marital status; national origin; ancestry; retaliation for previously opposed discrimination or coercion, intellectual disability; genetic information; learning disability; physical disability (including, but not limited to, blindness); mental disability (past/present history thereof); military or veteran status; status as a victim of domestic violence; or criminal record in state employment, unless there is a bona fide occupational qualification excluding persons in any of the aforementioned protected classes. Inquiries regarding the Connecticut State Department of Education’s nondiscrimination policies should be directed to: Attorney Louis Todisco, Connecticut State Department of Education, by mail 450 Columbus Boulevard, Hartford, CT 06103-1841; or by telephone 860-713-6594; or by email </t>
    </r>
    <r>
      <rPr>
        <sz val="10.5"/>
        <color rgb="FF0000FF"/>
        <rFont val="Arial"/>
        <family val="2"/>
      </rPr>
      <t>louis.todisco@ct.gov</t>
    </r>
    <r>
      <rPr>
        <sz val="10.5"/>
        <color theme="1"/>
        <rFont val="Arial"/>
        <family val="2"/>
      </rPr>
      <t>.</t>
    </r>
  </si>
  <si>
    <t>School Year 2024-25</t>
  </si>
  <si>
    <t>Guide to Meeting the Whole Grain-rich Requirement for the NSLP and SBP Meal Patterns</t>
  </si>
  <si>
    <t>for Grades K-12</t>
  </si>
  <si>
    <r>
      <t xml:space="preserve">Calories: </t>
    </r>
    <r>
      <rPr>
        <b/>
        <sz val="10.5"/>
        <rFont val="Aptos Narrow"/>
        <family val="2"/>
      </rPr>
      <t>≤</t>
    </r>
    <r>
      <rPr>
        <b/>
        <sz val="10.5"/>
        <rFont val="Arial"/>
        <family val="2"/>
      </rPr>
      <t xml:space="preserve"> </t>
    </r>
    <r>
      <rPr>
        <sz val="10.5"/>
        <rFont val="Arial"/>
        <family val="2"/>
      </rPr>
      <t>200</t>
    </r>
  </si>
  <si>
    <r>
      <t xml:space="preserve">Sodium: </t>
    </r>
    <r>
      <rPr>
        <sz val="10.5"/>
        <rFont val="Arial"/>
        <family val="2"/>
      </rPr>
      <t>≤</t>
    </r>
    <r>
      <rPr>
        <b/>
        <sz val="10.5"/>
        <rFont val="Arial"/>
        <family val="2"/>
      </rPr>
      <t xml:space="preserve"> </t>
    </r>
    <r>
      <rPr>
        <sz val="10.5"/>
        <rFont val="Arial"/>
        <family val="2"/>
      </rPr>
      <t>200 milligrams (mg)</t>
    </r>
  </si>
  <si>
    <r>
      <t xml:space="preserve">Fat: </t>
    </r>
    <r>
      <rPr>
        <sz val="10.5"/>
        <rFont val="Arial"/>
        <family val="2"/>
      </rPr>
      <t>≤ 35% of calories</t>
    </r>
  </si>
  <si>
    <r>
      <t xml:space="preserve">Saturated fat: </t>
    </r>
    <r>
      <rPr>
        <sz val="10.5"/>
        <rFont val="Symbol"/>
        <family val="1"/>
        <charset val="2"/>
      </rPr>
      <t>&lt;</t>
    </r>
    <r>
      <rPr>
        <sz val="10.5"/>
        <rFont val="Arial"/>
        <family val="2"/>
      </rPr>
      <t xml:space="preserve"> 10% of calories </t>
    </r>
  </si>
  <si>
    <r>
      <t xml:space="preserve">Sugars: </t>
    </r>
    <r>
      <rPr>
        <sz val="10.5"/>
        <rFont val="Arial"/>
        <family val="2"/>
      </rPr>
      <t>≤ 4 grams per ounce</t>
    </r>
  </si>
  <si>
    <t>Examples include olestra (Olean) and microparticulated whey protein concentrate</t>
  </si>
  <si>
    <t>(Simplesse).</t>
  </si>
  <si>
    <t>% calories from fat</t>
  </si>
  <si>
    <t>% calories from saturated fat</t>
  </si>
  <si>
    <r>
      <t xml:space="preserve">Part 2: Nutrient Standards for Smoothies, </t>
    </r>
    <r>
      <rPr>
        <b/>
        <i/>
        <sz val="12"/>
        <color theme="0"/>
        <rFont val="Arial"/>
        <family val="2"/>
      </rPr>
      <t>continued</t>
    </r>
  </si>
  <si>
    <t>This worksheet applies to smoothies made with low-fat yogurt or soy yogurt and fruits/vegetables/100 percent juice (including commercial smoothie products and standardized recipes for smoothies made from scratch) in the snacks category of the CNS. For the other CNS food categories of the CNS, refer to CNS worksheets 1-2 and 4-8. The CNS worksheets are available on the Connecticut State Department of Education's (CSDE) webpage below.</t>
  </si>
  <si>
    <t>If the food is a commercial product that meets the CNS but is not listed on the CSDE's List of Acceptable Foods and Beverages webpage, email the product's nutrition information to the CSDE. For information on approved products and submitting products to the CSDE, refer to the CSDE's resources below.</t>
  </si>
  <si>
    <r>
      <t xml:space="preserve">To comply with the CNS, the commercial product or standardized recipe must meet </t>
    </r>
    <r>
      <rPr>
        <b/>
        <sz val="10.5"/>
        <color rgb="FF000000"/>
        <rFont val="Arial"/>
        <family val="2"/>
      </rPr>
      <t>at least one</t>
    </r>
    <r>
      <rPr>
        <sz val="10.5"/>
        <color rgb="FF000000"/>
        <rFont val="Arial"/>
        <family val="2"/>
      </rPr>
      <t xml:space="preserve"> of the general standards (part 1) and </t>
    </r>
    <r>
      <rPr>
        <b/>
        <sz val="10.5"/>
        <color rgb="FF000000"/>
        <rFont val="Arial"/>
        <family val="2"/>
      </rPr>
      <t>all nutrient standards</t>
    </r>
    <r>
      <rPr>
        <sz val="10.5"/>
        <color rgb="FF000000"/>
        <rFont val="Arial"/>
        <family val="2"/>
      </rPr>
      <t xml:space="preserve"> (part 2). </t>
    </r>
    <r>
      <rPr>
        <b/>
        <sz val="10.5"/>
        <color rgb="FF000000"/>
        <rFont val="Arial"/>
        <family val="2"/>
      </rPr>
      <t xml:space="preserve"> If step 6 in part 3 indicates "yes," the product or standardized recipe meets the CNS for smoothies.</t>
    </r>
  </si>
  <si>
    <t xml:space="preserve">The product or standardized recipe must meet at least one general standard. </t>
  </si>
  <si>
    <t>Review the ingredients statement (for commercial products) or standardized recipe (for smoothies made</t>
  </si>
  <si>
    <t xml:space="preserve">from scratch). </t>
  </si>
  <si>
    <t xml:space="preserve">List the first ingredient (for commercial products) or the greatest ingredient by weight (for </t>
  </si>
  <si>
    <t>standardized recipes):</t>
  </si>
  <si>
    <t xml:space="preserve">The product or standardized recipe must meet all nutrient standards for smoothies in steps 3 and 4 below. </t>
  </si>
  <si>
    <t>Check (X) all general standards that the commercial product or standardized recipe meets.</t>
  </si>
  <si>
    <t>Determine the nutrition information per serving for the product or standardized recipe.</t>
  </si>
  <si>
    <t>Enter the serving size (fluid ounces and cups) and nutrition information per serving from the product's Nutrition Facts label or the smoothie standardized recipe. Note: The nutrition information must be for the food item as served, including any added accompaniments such as whipped cream, nuts, and granola. For example, if the smoothie is topped with whipped cream, enter the combined nutrition information for calories, fat, saturated fat, trans fat, sodium, fiber and sugars for both foods. To determine the nutrition information for standardized recipes, refer to the CSDE's resources below.</t>
  </si>
  <si>
    <t>In addition to meeting the CNS, the CSDE strongly encourages schools to choose foods that also meet the Better Choice Recommendations. These additional recommendations are not required, but help identify foods that are even better choices. Read the ingredients for the product or standardized recipe. For each recommendation, check (X) either "Yes" or "No" in the blue boxes below.</t>
  </si>
  <si>
    <r>
      <rPr>
        <b/>
        <sz val="10.5"/>
        <rFont val="Arial"/>
        <family val="2"/>
      </rPr>
      <t xml:space="preserve">Standard 1 — Whole grain-rich (WGR) food: </t>
    </r>
    <r>
      <rPr>
        <sz val="10.5"/>
        <rFont val="Arial"/>
        <family val="2"/>
      </rPr>
      <t>The food item is a grain product that 1) contains at least 50 percent whole grains by weight or has a whole grain as the first ingredient; 2) any remaining grain ingredients are enriched; and 3) any noncreditable grains are no more than 3.99 grams for groups A-G and 6.99 grams for groups H and I. If a commercial product contains any noncreditable grains, the manufacturer must provide a product formulation statement (PFS) that documents the total amount. If water is the first ingredient, the second ingredient must be a whole grain. For more information, refer to the CSDE's resources below.</t>
    </r>
  </si>
  <si>
    <r>
      <rPr>
        <b/>
        <sz val="10.5"/>
        <rFont val="Arial"/>
        <family val="2"/>
      </rPr>
      <t>Standard 2 — Food group:</t>
    </r>
    <r>
      <rPr>
        <sz val="10.5"/>
        <rFont val="Arial"/>
        <family val="2"/>
      </rPr>
      <t xml:space="preserve"> One of the following food groups is the first ingredient (for commercial products) or the greatest ingredient by weight (for standardized recipes): fruits; vegetables; dairy; or protein foods, e.g., meat, beans, poultry, seafood, eggs, nuts, and seeds. If water is the first ingredient (or greatest ingredient by weight for standardized recipes), the second ingredient (or second greatest ingredient by weight for standardized recipes) must be a fruit, vegetable, dairy, or protein food.</t>
    </r>
  </si>
  <si>
    <r>
      <rPr>
        <b/>
        <sz val="10.5"/>
        <rFont val="Arial"/>
        <family val="2"/>
      </rPr>
      <t xml:space="preserve">Standard 3 — Combination food: </t>
    </r>
    <r>
      <rPr>
        <sz val="10.5"/>
        <rFont val="Arial"/>
        <family val="2"/>
      </rPr>
      <t>The food item is a combination food that contains at least ¼ cup of fruit and/or vegetable. Combination foods contain two or more components representing two or more of the recommended food groups (fruits, vegetables, dairy, protein, and grains). Note: Combination foods that include grains must also meet the WGR standard (refer to standard 1 above). For example, if a smoothie is topped with granola, the granola must be WGR.</t>
    </r>
  </si>
  <si>
    <t>Guidance on Evaluating Recipes for Compliance with the Connecticut Nutrition Standards</t>
  </si>
  <si>
    <t>How to Evaluate Foods Made from Scratch for Compliance with the CNS</t>
  </si>
  <si>
    <t>Does the commercial product or standardized recipe meet the CNS for smoothies?</t>
  </si>
  <si>
    <t xml:space="preserve"> Does the commercial product or standardized recipe meet at least one general standard?</t>
  </si>
  <si>
    <r>
      <t xml:space="preserve">Does the commercial product or standardized recipe contain </t>
    </r>
    <r>
      <rPr>
        <b/>
        <sz val="10.5"/>
        <rFont val="Arial"/>
        <family val="2"/>
      </rPr>
      <t>added caffeine</t>
    </r>
    <r>
      <rPr>
        <sz val="10.5"/>
        <rFont val="Arial"/>
        <family val="2"/>
      </rPr>
      <t>?</t>
    </r>
  </si>
  <si>
    <r>
      <t xml:space="preserve">Does the commercial product or standardized recipe contain </t>
    </r>
    <r>
      <rPr>
        <b/>
        <sz val="10.5"/>
        <rFont val="Arial"/>
        <family val="2"/>
      </rPr>
      <t>nonnutritive</t>
    </r>
    <r>
      <rPr>
        <sz val="10.5"/>
        <rFont val="Arial"/>
        <family val="2"/>
      </rPr>
      <t xml:space="preserve"> </t>
    </r>
  </si>
  <si>
    <r>
      <rPr>
        <b/>
        <sz val="10.5"/>
        <rFont val="Arial"/>
        <family val="2"/>
      </rPr>
      <t>sweeteners or sugar alcohols</t>
    </r>
    <r>
      <rPr>
        <sz val="10.5"/>
        <rFont val="Arial"/>
        <family val="2"/>
      </rPr>
      <t>?  Examples include artifical nonnutritive sweeteners (such as aspartame, acesulfame potassium, and sucralose) and plant-based nonnutritive sweeteners (such as stevia, monk fruit, and thaumatin). Examples of sugar alcohols include sorbitol, mannitol, maltitol, and erythritol.</t>
    </r>
  </si>
  <si>
    <r>
      <t xml:space="preserve">Does the commercial product or standardized recipe contain </t>
    </r>
    <r>
      <rPr>
        <b/>
        <sz val="10.5"/>
        <rFont val="Arial"/>
        <family val="2"/>
      </rPr>
      <t>chemically altered fat substitutes</t>
    </r>
    <r>
      <rPr>
        <sz val="10.5"/>
        <rFont val="Arial"/>
        <family val="2"/>
      </rPr>
      <t>?</t>
    </r>
  </si>
  <si>
    <r>
      <t xml:space="preserve">Does the commercial product or standardized recipe contain </t>
    </r>
    <r>
      <rPr>
        <b/>
        <sz val="10.5"/>
        <rFont val="Arial"/>
        <family val="2"/>
      </rPr>
      <t>nutrition supplements</t>
    </r>
    <r>
      <rPr>
        <sz val="10.5"/>
        <rFont val="Arial"/>
        <family val="2"/>
      </rPr>
      <t>, such as amino acids (e.g., taurine, glutamine, lysine, and arginine), extracts (e.g., green tea extract and gotu kola extract), and herbs or other botanicals (e.g., ginseng and gingko biloba)?</t>
    </r>
  </si>
  <si>
    <r>
      <t xml:space="preserve">Does the commercial product or standardized recipe contain </t>
    </r>
    <r>
      <rPr>
        <b/>
        <sz val="10.5"/>
        <rFont val="Arial"/>
        <family val="2"/>
      </rPr>
      <t>significant fortification</t>
    </r>
    <r>
      <rPr>
        <sz val="10.5"/>
        <rFont val="Arial"/>
        <family val="2"/>
      </rPr>
      <t>?</t>
    </r>
  </si>
  <si>
    <t xml:space="preserve">Does the commercial product or standardized recipe meet all nutrient standards for </t>
  </si>
  <si>
    <t xml:space="preserve">smoothies? (All answers in step 3B are "yes" and all answers in step 4A-E are "no.") </t>
  </si>
  <si>
    <t>meet this recommendation?</t>
  </si>
  <si>
    <r>
      <rPr>
        <b/>
        <sz val="10.5"/>
        <color theme="1"/>
        <rFont val="Arial"/>
        <family val="2"/>
      </rPr>
      <t xml:space="preserve">No artificial flavors or colors:  </t>
    </r>
    <r>
      <rPr>
        <sz val="10.5"/>
        <color theme="1"/>
        <rFont val="Arial"/>
        <family val="2"/>
      </rPr>
      <t>Does the commercial product or standardized recipe</t>
    </r>
  </si>
  <si>
    <r>
      <rPr>
        <b/>
        <sz val="10.5"/>
        <color theme="1"/>
        <rFont val="Arial"/>
        <family val="2"/>
      </rPr>
      <t xml:space="preserve">No high fructose corn syrup: </t>
    </r>
    <r>
      <rPr>
        <sz val="10.5"/>
        <color theme="1"/>
        <rFont val="Arial"/>
        <family val="2"/>
      </rPr>
      <t>Does the commercial product or standardized recipe</t>
    </r>
  </si>
  <si>
    <r>
      <rPr>
        <b/>
        <sz val="10.5"/>
        <color theme="1"/>
        <rFont val="Arial"/>
        <family val="2"/>
      </rPr>
      <t xml:space="preserve">At least 2.5 grams of fiber:  </t>
    </r>
    <r>
      <rPr>
        <sz val="10.5"/>
        <color theme="1"/>
        <rFont val="Arial"/>
        <family val="2"/>
      </rPr>
      <t>Does the commercial product or standardized recipe</t>
    </r>
  </si>
  <si>
    <r>
      <rPr>
        <b/>
        <sz val="10.5"/>
        <color theme="1"/>
        <rFont val="Arial"/>
        <family val="2"/>
      </rPr>
      <t>100 percent whole grain:</t>
    </r>
    <r>
      <rPr>
        <sz val="10.5"/>
        <color theme="1"/>
        <rFont val="Arial"/>
        <family val="2"/>
      </rPr>
      <t xml:space="preserve"> Does the commercial product or standardized recipe</t>
    </r>
  </si>
  <si>
    <r>
      <t xml:space="preserve">Sugars (g)  </t>
    </r>
    <r>
      <rPr>
        <i/>
        <sz val="10.5"/>
        <color indexed="8"/>
        <rFont val="Arial"/>
        <family val="2"/>
      </rPr>
      <t xml:space="preserve">Enter 0 (zero) if the nutrition information per serving states “less than 1g" or "&lt;1g." </t>
    </r>
  </si>
  <si>
    <r>
      <t xml:space="preserve">Dietary fiber (g)  </t>
    </r>
    <r>
      <rPr>
        <i/>
        <sz val="10.5"/>
        <color theme="1"/>
        <rFont val="Arial"/>
        <family val="2"/>
      </rPr>
      <t xml:space="preserve">Enter 0 (zero) if the nutrition information per serving states “less than 1g" or "&lt;1g." </t>
    </r>
  </si>
  <si>
    <t>Read the ingredients for the commercial product or standardized recipe. For questions A-E below, check (X) either "Yes" or "No" in the blue boxes. For more information on each requirement, refer to the CSDE's document below.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</si>
</sst>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33" x14ac:knownFonts="1">
    <font>
      <sz val="11"/>
      <color theme="1"/>
      <name val="Calibri"/>
      <family val="2"/>
      <scheme val="minor"/>
    </font>
    <font>
      <b/>
      <sz val="11"/>
      <name val="Arial Narrow"/>
      <family val="2"/>
    </font>
    <font>
      <u/>
      <sz val="11"/>
      <color theme="10"/>
      <name val="Calibri"/>
      <family val="2"/>
      <scheme val="minor"/>
    </font>
    <font>
      <sz val="10.5"/>
      <color theme="1"/>
      <name val="Arial"/>
      <family val="2"/>
    </font>
    <font>
      <sz val="10.5"/>
      <name val="Symbol"/>
      <family val="1"/>
      <charset val="2"/>
    </font>
    <font>
      <sz val="10.5"/>
      <color theme="1"/>
      <name val="Symbol"/>
      <family val="1"/>
      <charset val="2"/>
    </font>
    <font>
      <sz val="10.5"/>
      <name val="Arial"/>
      <family val="2"/>
    </font>
    <font>
      <b/>
      <sz val="10.5"/>
      <name val="Arial"/>
      <family val="2"/>
    </font>
    <font>
      <b/>
      <sz val="10.5"/>
      <color theme="1"/>
      <name val="Arial"/>
      <family val="2"/>
    </font>
    <font>
      <b/>
      <sz val="10.5"/>
      <color theme="0"/>
      <name val="Arial"/>
      <family val="2"/>
    </font>
    <font>
      <u/>
      <sz val="10.5"/>
      <color theme="10"/>
      <name val="Arial"/>
      <family val="2"/>
    </font>
    <font>
      <sz val="10.5"/>
      <color indexed="8"/>
      <name val="Arial"/>
      <family val="2"/>
    </font>
    <font>
      <sz val="10.5"/>
      <color rgb="FF000000"/>
      <name val="Arial"/>
      <family val="2"/>
    </font>
    <font>
      <b/>
      <sz val="10.5"/>
      <color rgb="FF000000"/>
      <name val="Arial"/>
      <family val="2"/>
    </font>
    <font>
      <b/>
      <sz val="10.5"/>
      <color rgb="FFC00000"/>
      <name val="Arial"/>
      <family val="2"/>
    </font>
    <font>
      <sz val="10.5"/>
      <color rgb="FFC00000"/>
      <name val="Arial"/>
      <family val="2"/>
    </font>
    <font>
      <b/>
      <u/>
      <sz val="10.5"/>
      <color theme="10"/>
      <name val="Arial"/>
      <family val="2"/>
    </font>
    <font>
      <b/>
      <i/>
      <sz val="10.5"/>
      <color theme="1"/>
      <name val="Arial"/>
      <family val="2"/>
    </font>
    <font>
      <sz val="10.5"/>
      <color rgb="FF0000FF"/>
      <name val="Arial"/>
      <family val="2"/>
    </font>
    <font>
      <b/>
      <sz val="10.5"/>
      <color rgb="FF0000FF"/>
      <name val="Arial"/>
      <family val="2"/>
    </font>
    <font>
      <b/>
      <sz val="10.5"/>
      <color rgb="FFFF0000"/>
      <name val="Arial"/>
      <family val="2"/>
    </font>
    <font>
      <sz val="10.5"/>
      <color rgb="FFFF0000"/>
      <name val="Arial"/>
      <family val="2"/>
    </font>
    <font>
      <i/>
      <sz val="10.5"/>
      <color indexed="8"/>
      <name val="Arial"/>
      <family val="2"/>
    </font>
    <font>
      <i/>
      <sz val="10.5"/>
      <color rgb="FF0000FF"/>
      <name val="Arial"/>
      <family val="2"/>
    </font>
    <font>
      <vertAlign val="superscript"/>
      <sz val="10.5"/>
      <color theme="1"/>
      <name val="Arial"/>
      <family val="2"/>
    </font>
    <font>
      <sz val="10.5"/>
      <color rgb="FF000099"/>
      <name val="Arial"/>
      <family val="2"/>
    </font>
    <font>
      <b/>
      <sz val="12"/>
      <name val="Arial"/>
      <family val="2"/>
    </font>
    <font>
      <b/>
      <sz val="12"/>
      <color theme="0"/>
      <name val="Arial"/>
      <family val="2"/>
    </font>
    <font>
      <sz val="12"/>
      <color theme="1"/>
      <name val="Arial"/>
      <family val="2"/>
    </font>
    <font>
      <b/>
      <sz val="10.5"/>
      <name val="Aptos Narrow"/>
      <family val="2"/>
    </font>
    <font>
      <i/>
      <sz val="10"/>
      <color theme="1"/>
      <name val="Arial"/>
      <family val="2"/>
    </font>
    <font>
      <b/>
      <i/>
      <sz val="12"/>
      <color theme="0"/>
      <name val="Arial"/>
      <family val="2"/>
    </font>
    <font>
      <i/>
      <sz val="10.5"/>
      <color theme="1"/>
      <name val="Arial"/>
      <family val="2"/>
    </font>
  </fonts>
  <fills count="14">
    <fill>
      <patternFill patternType="none"/>
    </fill>
    <fill>
      <patternFill patternType="gray125"/>
    </fill>
    <fill>
      <patternFill patternType="solid">
        <fgColor rgb="FFFFFF00"/>
        <bgColor indexed="64"/>
      </patternFill>
    </fill>
    <fill>
      <patternFill patternType="solid">
        <fgColor rgb="FFFFFFCC"/>
        <bgColor indexed="64"/>
      </patternFill>
    </fill>
    <fill>
      <patternFill patternType="solid">
        <fgColor theme="0"/>
        <bgColor indexed="64"/>
      </patternFill>
    </fill>
    <fill>
      <patternFill patternType="solid">
        <fgColor rgb="FFCCECFF"/>
        <bgColor indexed="64"/>
      </patternFill>
    </fill>
    <fill>
      <patternFill patternType="solid">
        <fgColor rgb="FFFFFF99"/>
        <bgColor indexed="64"/>
      </patternFill>
    </fill>
    <fill>
      <patternFill patternType="solid">
        <fgColor theme="9" tint="0.59999389629810485"/>
        <bgColor indexed="64"/>
      </patternFill>
    </fill>
    <fill>
      <patternFill patternType="solid">
        <fgColor rgb="FF006600"/>
        <bgColor indexed="64"/>
      </patternFill>
    </fill>
    <fill>
      <patternFill patternType="solid">
        <fgColor indexed="9"/>
        <bgColor indexed="26"/>
      </patternFill>
    </fill>
    <fill>
      <patternFill patternType="solid">
        <fgColor theme="6" tint="0.79998168889431442"/>
        <bgColor indexed="64"/>
      </patternFill>
    </fill>
    <fill>
      <patternFill patternType="solid">
        <fgColor rgb="FFFCD5B4"/>
        <bgColor indexed="64"/>
      </patternFill>
    </fill>
    <fill>
      <patternFill patternType="solid">
        <fgColor rgb="FFEBF1DE"/>
        <bgColor indexed="64"/>
      </patternFill>
    </fill>
    <fill>
      <patternFill patternType="solid">
        <fgColor rgb="FFE1F4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rgb="FFC00000"/>
      </top>
      <bottom/>
      <diagonal/>
    </border>
    <border>
      <left/>
      <right style="medium">
        <color rgb="FFC00000"/>
      </right>
      <top style="medium">
        <color rgb="FFC00000"/>
      </top>
      <bottom/>
      <diagonal/>
    </border>
    <border>
      <left/>
      <right/>
      <top/>
      <bottom style="medium">
        <color rgb="FFC00000"/>
      </bottom>
      <diagonal/>
    </border>
    <border>
      <left/>
      <right style="medium">
        <color rgb="FFC00000"/>
      </right>
      <top/>
      <bottom style="medium">
        <color rgb="FFC00000"/>
      </bottom>
      <diagonal/>
    </border>
    <border>
      <left/>
      <right style="medium">
        <color rgb="FFC00000"/>
      </right>
      <top/>
      <bottom/>
      <diagonal/>
    </border>
  </borders>
  <cellStyleXfs count="2">
    <xf numFmtId="0" fontId="0" fillId="0" borderId="0"/>
    <xf numFmtId="0" fontId="2" fillId="0" borderId="0" applyNumberFormat="0" applyFill="0" applyBorder="0" applyAlignment="0" applyProtection="0"/>
  </cellStyleXfs>
  <cellXfs count="243">
    <xf numFmtId="0" fontId="0" fillId="0" borderId="0" xfId="0"/>
    <xf numFmtId="0" fontId="3" fillId="0" borderId="0" xfId="0" applyFont="1"/>
    <xf numFmtId="0" fontId="5" fillId="3" borderId="0" xfId="0" applyFont="1" applyFill="1" applyAlignment="1">
      <alignment vertical="center"/>
    </xf>
    <xf numFmtId="0" fontId="5" fillId="0" borderId="0" xfId="0" applyFont="1" applyAlignment="1">
      <alignment vertical="center"/>
    </xf>
    <xf numFmtId="0" fontId="6" fillId="0" borderId="0" xfId="0" applyFont="1"/>
    <xf numFmtId="0" fontId="6" fillId="0" borderId="0" xfId="0" applyFont="1" applyAlignment="1">
      <alignment vertical="top"/>
    </xf>
    <xf numFmtId="0" fontId="7" fillId="0" borderId="0" xfId="0" applyFont="1"/>
    <xf numFmtId="0" fontId="8" fillId="0" borderId="0" xfId="0" applyFont="1"/>
    <xf numFmtId="0" fontId="6" fillId="0" borderId="0" xfId="0" applyFont="1" applyAlignment="1">
      <alignment vertical="center" wrapText="1"/>
    </xf>
    <xf numFmtId="0" fontId="9" fillId="4" borderId="0" xfId="0" applyFont="1" applyFill="1" applyAlignment="1">
      <alignment horizontal="center" wrapText="1"/>
    </xf>
    <xf numFmtId="0" fontId="3" fillId="4" borderId="0" xfId="0" applyFont="1" applyFill="1"/>
    <xf numFmtId="0" fontId="6" fillId="4" borderId="0" xfId="0" applyFont="1" applyFill="1"/>
    <xf numFmtId="0" fontId="3" fillId="3" borderId="0" xfId="0" applyFont="1" applyFill="1" applyAlignment="1">
      <alignment horizontal="left" vertical="top" wrapText="1"/>
    </xf>
    <xf numFmtId="0" fontId="3" fillId="3" borderId="0" xfId="0" applyFont="1" applyFill="1" applyAlignment="1">
      <alignment vertical="top" wrapText="1"/>
    </xf>
    <xf numFmtId="0" fontId="6" fillId="0" borderId="0" xfId="0" applyFont="1" applyAlignment="1">
      <alignment vertical="top" wrapText="1"/>
    </xf>
    <xf numFmtId="0" fontId="11" fillId="0" borderId="0" xfId="0" applyFont="1"/>
    <xf numFmtId="0" fontId="11" fillId="9" borderId="0" xfId="0" applyFont="1" applyFill="1"/>
    <xf numFmtId="0" fontId="3" fillId="0" borderId="0" xfId="0" applyFont="1" applyAlignment="1">
      <alignment horizontal="left" vertical="top" wrapText="1"/>
    </xf>
    <xf numFmtId="0" fontId="3" fillId="0" borderId="0" xfId="0" applyFont="1" applyAlignment="1">
      <alignment vertical="center"/>
    </xf>
    <xf numFmtId="0" fontId="10" fillId="0" borderId="0" xfId="1" applyFont="1" applyFill="1" applyAlignment="1" applyProtection="1">
      <alignment horizontal="left" vertical="top" wrapText="1"/>
    </xf>
    <xf numFmtId="0" fontId="8" fillId="4" borderId="5" xfId="0" applyFont="1" applyFill="1" applyBorder="1"/>
    <xf numFmtId="0" fontId="8" fillId="4" borderId="0" xfId="0" applyFont="1" applyFill="1"/>
    <xf numFmtId="0" fontId="8" fillId="4" borderId="2" xfId="0" applyFont="1" applyFill="1" applyBorder="1"/>
    <xf numFmtId="164" fontId="7" fillId="5" borderId="1" xfId="0" applyNumberFormat="1" applyFont="1" applyFill="1" applyBorder="1"/>
    <xf numFmtId="0" fontId="12" fillId="7" borderId="0" xfId="0" applyFont="1" applyFill="1" applyAlignment="1">
      <alignment vertical="top" wrapText="1"/>
    </xf>
    <xf numFmtId="0" fontId="3" fillId="0" borderId="0" xfId="0" applyFont="1" applyAlignment="1">
      <alignment vertical="top" wrapText="1"/>
    </xf>
    <xf numFmtId="0" fontId="9" fillId="8" borderId="0" xfId="0" applyFont="1" applyFill="1" applyAlignment="1">
      <alignment horizontal="center" vertical="center"/>
    </xf>
    <xf numFmtId="0" fontId="3" fillId="0" borderId="0" xfId="0" applyFont="1" applyAlignment="1">
      <alignment horizontal="left" vertical="top" wrapText="1" indent="1"/>
    </xf>
    <xf numFmtId="0" fontId="8" fillId="0" borderId="0" xfId="0" applyFont="1" applyAlignment="1">
      <alignment horizontal="left" vertical="top" wrapText="1" indent="1"/>
    </xf>
    <xf numFmtId="0" fontId="8" fillId="0" borderId="0" xfId="0" applyFont="1" applyAlignment="1">
      <alignment vertical="top" wrapText="1"/>
    </xf>
    <xf numFmtId="0" fontId="6" fillId="0" borderId="0" xfId="0" applyFont="1" applyAlignment="1">
      <alignment horizontal="left" vertical="top" wrapText="1" indent="1"/>
    </xf>
    <xf numFmtId="0" fontId="6" fillId="0" borderId="0" xfId="0" applyFont="1" applyAlignment="1">
      <alignment horizontal="left" vertical="top" wrapText="1"/>
    </xf>
    <xf numFmtId="0" fontId="8" fillId="0" borderId="0" xfId="0" applyFont="1" applyAlignment="1">
      <alignment horizontal="center"/>
    </xf>
    <xf numFmtId="0" fontId="3" fillId="0" borderId="0" xfId="0" applyFont="1" applyAlignment="1">
      <alignment horizontal="right"/>
    </xf>
    <xf numFmtId="0" fontId="6" fillId="0" borderId="0" xfId="0" applyFont="1" applyAlignment="1">
      <alignment horizontal="left" vertical="top"/>
    </xf>
    <xf numFmtId="0" fontId="8" fillId="2" borderId="1" xfId="0" applyFont="1" applyFill="1" applyBorder="1" applyAlignment="1">
      <alignment horizontal="center"/>
    </xf>
    <xf numFmtId="0" fontId="14" fillId="2" borderId="1" xfId="0" applyFont="1" applyFill="1" applyBorder="1" applyAlignment="1">
      <alignment horizontal="center"/>
    </xf>
    <xf numFmtId="0" fontId="14" fillId="0" borderId="0" xfId="0" applyFont="1"/>
    <xf numFmtId="0" fontId="15" fillId="0" borderId="0" xfId="0" applyFont="1"/>
    <xf numFmtId="0" fontId="16" fillId="4" borderId="0" xfId="1" applyFont="1" applyFill="1" applyAlignment="1" applyProtection="1"/>
    <xf numFmtId="0" fontId="6" fillId="0" borderId="0" xfId="0" applyFont="1" applyAlignment="1">
      <alignment horizontal="left" indent="1"/>
    </xf>
    <xf numFmtId="0" fontId="8" fillId="0" borderId="0" xfId="0" applyFont="1" applyAlignment="1">
      <alignment vertical="center"/>
    </xf>
    <xf numFmtId="0" fontId="8" fillId="0" borderId="0" xfId="0" applyFont="1" applyAlignment="1">
      <alignment horizontal="left" vertical="center" indent="1"/>
    </xf>
    <xf numFmtId="0" fontId="17" fillId="0" borderId="0" xfId="0" applyFont="1" applyAlignment="1">
      <alignment horizontal="left" vertical="center" indent="1"/>
    </xf>
    <xf numFmtId="0" fontId="8" fillId="0" borderId="0" xfId="0" applyFont="1" applyAlignment="1">
      <alignment horizontal="left" vertical="center"/>
    </xf>
    <xf numFmtId="0" fontId="8" fillId="0" borderId="0" xfId="0" applyFont="1" applyAlignment="1">
      <alignment horizontal="left" vertical="top" wrapText="1"/>
    </xf>
    <xf numFmtId="2" fontId="8" fillId="0" borderId="0" xfId="0" applyNumberFormat="1" applyFont="1"/>
    <xf numFmtId="1" fontId="8" fillId="3" borderId="0" xfId="0" applyNumberFormat="1" applyFont="1" applyFill="1"/>
    <xf numFmtId="1" fontId="8" fillId="3" borderId="2" xfId="0" applyNumberFormat="1" applyFont="1" applyFill="1" applyBorder="1"/>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left" indent="1"/>
    </xf>
    <xf numFmtId="0" fontId="9" fillId="0" borderId="0" xfId="0" applyFont="1" applyAlignment="1">
      <alignment horizontal="center" vertical="center"/>
    </xf>
    <xf numFmtId="0" fontId="6" fillId="0" borderId="0" xfId="0" applyFont="1" applyAlignment="1">
      <alignment vertical="center"/>
    </xf>
    <xf numFmtId="0" fontId="10" fillId="0" borderId="0" xfId="1" applyFont="1" applyAlignment="1" applyProtection="1"/>
    <xf numFmtId="0" fontId="7" fillId="0" borderId="0" xfId="0" applyFont="1" applyAlignment="1">
      <alignment vertical="center" wrapText="1"/>
    </xf>
    <xf numFmtId="0" fontId="3" fillId="3" borderId="5" xfId="0" applyFont="1" applyFill="1" applyBorder="1"/>
    <xf numFmtId="0" fontId="8" fillId="3" borderId="0" xfId="0" applyFont="1" applyFill="1" applyAlignment="1">
      <alignment horizontal="left"/>
    </xf>
    <xf numFmtId="0" fontId="3" fillId="3" borderId="0" xfId="0" applyFont="1" applyFill="1"/>
    <xf numFmtId="0" fontId="8" fillId="3" borderId="0" xfId="0" applyFont="1" applyFill="1" applyAlignment="1">
      <alignment vertical="top" wrapText="1"/>
    </xf>
    <xf numFmtId="0" fontId="8" fillId="3" borderId="0" xfId="0" applyFont="1" applyFill="1"/>
    <xf numFmtId="0" fontId="8" fillId="3" borderId="2" xfId="0" applyFont="1" applyFill="1" applyBorder="1" applyAlignment="1">
      <alignment vertical="top" wrapText="1"/>
    </xf>
    <xf numFmtId="0" fontId="8" fillId="7" borderId="0" xfId="0" applyFont="1" applyFill="1"/>
    <xf numFmtId="0" fontId="8" fillId="7" borderId="0" xfId="0" applyFont="1" applyFill="1" applyAlignment="1">
      <alignment horizontal="left" vertical="top"/>
    </xf>
    <xf numFmtId="0" fontId="7" fillId="7" borderId="0" xfId="0" applyFont="1" applyFill="1"/>
    <xf numFmtId="0" fontId="3" fillId="7" borderId="0" xfId="0" applyFont="1" applyFill="1"/>
    <xf numFmtId="0" fontId="18" fillId="7" borderId="0" xfId="0" applyFont="1" applyFill="1"/>
    <xf numFmtId="0" fontId="19" fillId="3" borderId="0" xfId="0" applyFont="1" applyFill="1" applyAlignment="1">
      <alignment vertical="top"/>
    </xf>
    <xf numFmtId="2" fontId="3" fillId="3" borderId="0" xfId="0" applyNumberFormat="1" applyFont="1" applyFill="1"/>
    <xf numFmtId="2" fontId="8" fillId="3" borderId="0" xfId="0" applyNumberFormat="1" applyFont="1" applyFill="1"/>
    <xf numFmtId="2" fontId="7" fillId="3" borderId="0" xfId="0" applyNumberFormat="1" applyFont="1" applyFill="1" applyAlignment="1">
      <alignment horizontal="left" vertical="top"/>
    </xf>
    <xf numFmtId="0" fontId="7" fillId="0" borderId="5" xfId="0" applyFont="1" applyBorder="1" applyAlignment="1">
      <alignment vertical="center" wrapText="1"/>
    </xf>
    <xf numFmtId="0" fontId="8" fillId="0" borderId="0" xfId="0" applyFont="1" applyAlignment="1">
      <alignment horizontal="left" vertical="top"/>
    </xf>
    <xf numFmtId="0" fontId="7" fillId="0" borderId="0" xfId="0" applyFont="1" applyAlignment="1">
      <alignment vertical="top"/>
    </xf>
    <xf numFmtId="0" fontId="3" fillId="3" borderId="0" xfId="0" applyFont="1" applyFill="1" applyAlignment="1">
      <alignment horizontal="left" vertical="top"/>
    </xf>
    <xf numFmtId="0" fontId="20" fillId="0" borderId="0" xfId="0" applyFont="1" applyAlignment="1">
      <alignment vertical="top" wrapText="1"/>
    </xf>
    <xf numFmtId="0" fontId="3" fillId="0" borderId="0" xfId="0" applyFont="1" applyAlignment="1">
      <alignment vertical="top"/>
    </xf>
    <xf numFmtId="0" fontId="7" fillId="0" borderId="0" xfId="0" applyFont="1" applyAlignment="1">
      <alignment horizontal="left" vertical="center" wrapText="1"/>
    </xf>
    <xf numFmtId="0" fontId="8" fillId="3" borderId="0" xfId="0" applyFont="1" applyFill="1" applyAlignment="1">
      <alignment horizontal="left" vertical="top"/>
    </xf>
    <xf numFmtId="0" fontId="8" fillId="3" borderId="2" xfId="0" applyFont="1" applyFill="1" applyBorder="1"/>
    <xf numFmtId="0" fontId="9" fillId="4" borderId="0" xfId="0" applyFont="1" applyFill="1" applyAlignment="1">
      <alignment vertical="top"/>
    </xf>
    <xf numFmtId="0" fontId="8" fillId="3" borderId="0" xfId="0" applyFont="1" applyFill="1" applyAlignment="1">
      <alignment horizontal="left" vertical="top" wrapText="1"/>
    </xf>
    <xf numFmtId="0" fontId="18" fillId="3" borderId="0" xfId="0" applyFont="1" applyFill="1"/>
    <xf numFmtId="2" fontId="19" fillId="3" borderId="0" xfId="0" applyNumberFormat="1" applyFont="1" applyFill="1"/>
    <xf numFmtId="0" fontId="7" fillId="3" borderId="2" xfId="0" applyFont="1" applyFill="1" applyBorder="1"/>
    <xf numFmtId="0" fontId="7" fillId="0" borderId="0" xfId="0" applyFont="1" applyAlignment="1">
      <alignment horizontal="left" vertical="top" wrapText="1"/>
    </xf>
    <xf numFmtId="0" fontId="21" fillId="3" borderId="0" xfId="0" applyFont="1" applyFill="1" applyAlignment="1">
      <alignment horizontal="left" vertical="top" wrapText="1"/>
    </xf>
    <xf numFmtId="0" fontId="8" fillId="3" borderId="5" xfId="0" applyFont="1" applyFill="1" applyBorder="1" applyAlignment="1">
      <alignment horizontal="left" indent="1"/>
    </xf>
    <xf numFmtId="2" fontId="8" fillId="3" borderId="0" xfId="0" applyNumberFormat="1" applyFont="1" applyFill="1" applyAlignment="1">
      <alignment horizontal="center"/>
    </xf>
    <xf numFmtId="0" fontId="8" fillId="3" borderId="5" xfId="0" applyFont="1" applyFill="1" applyBorder="1" applyAlignment="1">
      <alignment vertical="top" wrapText="1"/>
    </xf>
    <xf numFmtId="0" fontId="14" fillId="0" borderId="0" xfId="0" applyFont="1" applyAlignment="1">
      <alignment horizontal="center"/>
    </xf>
    <xf numFmtId="0" fontId="7" fillId="0" borderId="0" xfId="0" applyFont="1" applyAlignment="1">
      <alignment horizontal="left" vertical="top"/>
    </xf>
    <xf numFmtId="0" fontId="20" fillId="3" borderId="0" xfId="0" applyFont="1" applyFill="1"/>
    <xf numFmtId="10" fontId="19" fillId="3" borderId="0" xfId="0" applyNumberFormat="1" applyFont="1" applyFill="1"/>
    <xf numFmtId="10" fontId="7" fillId="3" borderId="0" xfId="0" applyNumberFormat="1" applyFont="1" applyFill="1" applyAlignment="1">
      <alignment horizontal="center"/>
    </xf>
    <xf numFmtId="0" fontId="23" fillId="3" borderId="0" xfId="0" applyFont="1" applyFill="1"/>
    <xf numFmtId="0" fontId="3" fillId="3" borderId="4" xfId="0" applyFont="1" applyFill="1" applyBorder="1"/>
    <xf numFmtId="0" fontId="3" fillId="3" borderId="3" xfId="0" applyFont="1" applyFill="1" applyBorder="1"/>
    <xf numFmtId="0" fontId="3" fillId="3" borderId="3" xfId="0" applyFont="1" applyFill="1" applyBorder="1" applyAlignment="1">
      <alignment horizontal="left" vertical="top" wrapText="1"/>
    </xf>
    <xf numFmtId="0" fontId="8" fillId="3" borderId="3" xfId="0" applyFont="1" applyFill="1" applyBorder="1" applyAlignment="1">
      <alignment horizontal="left" vertical="top"/>
    </xf>
    <xf numFmtId="0" fontId="3" fillId="3" borderId="3" xfId="0" applyFont="1" applyFill="1" applyBorder="1" applyAlignment="1">
      <alignment horizontal="left" vertical="top"/>
    </xf>
    <xf numFmtId="0" fontId="3" fillId="3" borderId="6" xfId="0" applyFont="1" applyFill="1" applyBorder="1"/>
    <xf numFmtId="0" fontId="3" fillId="0" borderId="0" xfId="0" applyFont="1" applyAlignment="1">
      <alignment horizontal="left" vertical="top"/>
    </xf>
    <xf numFmtId="0" fontId="3" fillId="0" borderId="0" xfId="0" applyFont="1" applyAlignment="1">
      <alignment horizontal="left"/>
    </xf>
    <xf numFmtId="0" fontId="24" fillId="0" borderId="0" xfId="0" applyFont="1"/>
    <xf numFmtId="0" fontId="12" fillId="0" borderId="0" xfId="0" applyFont="1"/>
    <xf numFmtId="0" fontId="3" fillId="0" borderId="0" xfId="0" applyFont="1" applyAlignment="1">
      <alignment horizontal="left" vertical="center" wrapText="1"/>
    </xf>
    <xf numFmtId="0" fontId="6" fillId="0" borderId="0" xfId="0" applyFont="1" applyAlignment="1">
      <alignment horizontal="left" wrapText="1"/>
    </xf>
    <xf numFmtId="0" fontId="3" fillId="0" borderId="0" xfId="0" applyFont="1" applyAlignment="1">
      <alignment horizontal="left" wrapText="1"/>
    </xf>
    <xf numFmtId="0" fontId="9" fillId="0" borderId="0" xfId="0" applyFont="1" applyAlignment="1">
      <alignment horizontal="center" vertical="top"/>
    </xf>
    <xf numFmtId="0" fontId="9" fillId="8" borderId="0" xfId="0" applyFont="1" applyFill="1" applyAlignment="1">
      <alignment horizontal="center" vertical="top"/>
    </xf>
    <xf numFmtId="0" fontId="18" fillId="0" borderId="0" xfId="0" applyFont="1" applyAlignment="1">
      <alignment horizontal="left"/>
    </xf>
    <xf numFmtId="0" fontId="18" fillId="0" borderId="0" xfId="0" applyFont="1" applyAlignment="1">
      <alignment horizontal="left" wrapText="1"/>
    </xf>
    <xf numFmtId="0" fontId="18" fillId="0" borderId="0" xfId="0" applyFont="1"/>
    <xf numFmtId="0" fontId="6" fillId="0" borderId="0" xfId="0" applyFont="1" applyAlignment="1">
      <alignment wrapText="1"/>
    </xf>
    <xf numFmtId="0" fontId="6" fillId="0" borderId="0" xfId="0" applyFont="1" applyAlignment="1">
      <alignment horizontal="left" vertical="top" indent="1"/>
    </xf>
    <xf numFmtId="0" fontId="7" fillId="0" borderId="0" xfId="0" applyFont="1" applyAlignment="1">
      <alignment vertical="center"/>
    </xf>
    <xf numFmtId="0" fontId="20" fillId="0" borderId="0" xfId="0" applyFont="1" applyAlignment="1">
      <alignment horizontal="center"/>
    </xf>
    <xf numFmtId="0" fontId="3" fillId="0" borderId="0" xfId="0" applyFont="1" applyAlignment="1">
      <alignment horizontal="left" indent="1"/>
    </xf>
    <xf numFmtId="2" fontId="3" fillId="0" borderId="0" xfId="0" applyNumberFormat="1" applyFont="1"/>
    <xf numFmtId="0" fontId="8" fillId="0" borderId="0" xfId="0" applyFont="1" applyAlignment="1">
      <alignment wrapText="1"/>
    </xf>
    <xf numFmtId="0" fontId="24" fillId="0" borderId="0" xfId="0" applyFont="1" applyAlignment="1">
      <alignment vertical="center"/>
    </xf>
    <xf numFmtId="0" fontId="3" fillId="0" borderId="0" xfId="0" applyFont="1" applyAlignment="1">
      <alignment horizontal="left" vertical="center"/>
    </xf>
    <xf numFmtId="0" fontId="25" fillId="0" borderId="0" xfId="0" applyFont="1" applyAlignment="1">
      <alignment horizontal="left" vertical="center"/>
    </xf>
    <xf numFmtId="0" fontId="3" fillId="6" borderId="14" xfId="0" applyFont="1" applyFill="1" applyBorder="1"/>
    <xf numFmtId="0" fontId="3" fillId="6" borderId="0" xfId="0" applyFont="1" applyFill="1"/>
    <xf numFmtId="0" fontId="3" fillId="6" borderId="0" xfId="0" applyFont="1" applyFill="1" applyAlignment="1">
      <alignment horizontal="left"/>
    </xf>
    <xf numFmtId="0" fontId="3" fillId="3" borderId="17" xfId="0" applyFont="1" applyFill="1" applyBorder="1" applyAlignment="1">
      <alignment horizontal="left" wrapText="1"/>
    </xf>
    <xf numFmtId="0" fontId="3" fillId="6" borderId="16" xfId="0" applyFont="1" applyFill="1" applyBorder="1" applyAlignment="1">
      <alignment horizontal="left" wrapText="1"/>
    </xf>
    <xf numFmtId="0" fontId="3" fillId="10" borderId="9" xfId="0" applyFont="1" applyFill="1" applyBorder="1"/>
    <xf numFmtId="0" fontId="3" fillId="10" borderId="7" xfId="0" applyFont="1" applyFill="1" applyBorder="1"/>
    <xf numFmtId="0" fontId="3" fillId="10" borderId="8" xfId="0" applyFont="1" applyFill="1" applyBorder="1"/>
    <xf numFmtId="0" fontId="3" fillId="10" borderId="5" xfId="0" applyFont="1" applyFill="1" applyBorder="1"/>
    <xf numFmtId="0" fontId="3" fillId="10" borderId="0" xfId="0" applyFont="1" applyFill="1" applyAlignment="1">
      <alignment horizontal="left" vertical="top" wrapText="1"/>
    </xf>
    <xf numFmtId="0" fontId="3" fillId="10" borderId="2" xfId="0" applyFont="1" applyFill="1" applyBorder="1" applyAlignment="1">
      <alignment vertical="top" wrapText="1"/>
    </xf>
    <xf numFmtId="0" fontId="3" fillId="10" borderId="0" xfId="0" applyFont="1" applyFill="1" applyAlignment="1">
      <alignment vertical="top" wrapText="1"/>
    </xf>
    <xf numFmtId="0" fontId="3" fillId="10" borderId="0" xfId="0" applyFont="1" applyFill="1"/>
    <xf numFmtId="0" fontId="3" fillId="10" borderId="2" xfId="0" applyFont="1" applyFill="1" applyBorder="1"/>
    <xf numFmtId="0" fontId="3" fillId="10" borderId="4" xfId="0" applyFont="1" applyFill="1" applyBorder="1"/>
    <xf numFmtId="0" fontId="3" fillId="10" borderId="3" xfId="0" applyFont="1" applyFill="1" applyBorder="1"/>
    <xf numFmtId="0" fontId="3" fillId="10" borderId="6" xfId="0" applyFont="1" applyFill="1" applyBorder="1"/>
    <xf numFmtId="0" fontId="28" fillId="0" borderId="0" xfId="0" applyFont="1"/>
    <xf numFmtId="0" fontId="8" fillId="11" borderId="0" xfId="0" applyFont="1" applyFill="1" applyAlignment="1">
      <alignment horizontal="left" indent="1"/>
    </xf>
    <xf numFmtId="0" fontId="3" fillId="11" borderId="0" xfId="0" applyFont="1" applyFill="1"/>
    <xf numFmtId="0" fontId="6" fillId="11" borderId="0" xfId="0" applyFont="1" applyFill="1"/>
    <xf numFmtId="0" fontId="7" fillId="11" borderId="0" xfId="0" applyFont="1" applyFill="1"/>
    <xf numFmtId="0" fontId="8" fillId="11" borderId="0" xfId="0" applyFont="1" applyFill="1"/>
    <xf numFmtId="0" fontId="6" fillId="11" borderId="0" xfId="0" applyFont="1" applyFill="1" applyAlignment="1">
      <alignment vertical="center" wrapText="1"/>
    </xf>
    <xf numFmtId="0" fontId="3" fillId="11" borderId="0" xfId="0" applyFont="1" applyFill="1" applyAlignment="1">
      <alignment vertical="center"/>
    </xf>
    <xf numFmtId="2" fontId="8" fillId="11" borderId="0" xfId="0" applyNumberFormat="1" applyFont="1" applyFill="1" applyAlignment="1">
      <alignment horizontal="center" vertical="center"/>
    </xf>
    <xf numFmtId="0" fontId="8" fillId="11" borderId="0" xfId="0" applyFont="1" applyFill="1" applyAlignment="1">
      <alignment horizontal="left" vertical="center"/>
    </xf>
    <xf numFmtId="0" fontId="3" fillId="11" borderId="0" xfId="0" applyFont="1" applyFill="1" applyAlignment="1">
      <alignment vertical="top"/>
    </xf>
    <xf numFmtId="0" fontId="8" fillId="11" borderId="0" xfId="0" applyFont="1" applyFill="1" applyAlignment="1">
      <alignment horizontal="right" vertical="center"/>
    </xf>
    <xf numFmtId="2" fontId="3" fillId="11" borderId="0" xfId="0" applyNumberFormat="1" applyFont="1" applyFill="1" applyAlignment="1">
      <alignment vertical="center"/>
    </xf>
    <xf numFmtId="0" fontId="8" fillId="11" borderId="0" xfId="0" applyFont="1" applyFill="1" applyAlignment="1">
      <alignment vertical="center"/>
    </xf>
    <xf numFmtId="0" fontId="8" fillId="11" borderId="0" xfId="0" applyFont="1" applyFill="1" applyAlignment="1">
      <alignment horizontal="left" vertical="top" indent="1"/>
    </xf>
    <xf numFmtId="0" fontId="8" fillId="11" borderId="0" xfId="0" applyFont="1" applyFill="1" applyAlignment="1">
      <alignment horizontal="left" vertical="top" wrapText="1" indent="1"/>
    </xf>
    <xf numFmtId="0" fontId="8" fillId="11" borderId="0" xfId="0" applyFont="1" applyFill="1" applyAlignment="1">
      <alignment vertical="top" wrapText="1"/>
    </xf>
    <xf numFmtId="0" fontId="5" fillId="12" borderId="0" xfId="0" applyFont="1" applyFill="1" applyAlignment="1">
      <alignment vertical="center"/>
    </xf>
    <xf numFmtId="0" fontId="3" fillId="3" borderId="13" xfId="0" applyFont="1" applyFill="1" applyBorder="1"/>
    <xf numFmtId="0" fontId="9" fillId="3" borderId="0" xfId="0" applyFont="1" applyFill="1" applyAlignment="1">
      <alignment horizontal="center" vertical="center"/>
    </xf>
    <xf numFmtId="0" fontId="8" fillId="3" borderId="0" xfId="0" applyFont="1" applyFill="1" applyAlignment="1">
      <alignment horizontal="left" indent="1"/>
    </xf>
    <xf numFmtId="0" fontId="3" fillId="3" borderId="0" xfId="0" applyFont="1" applyFill="1" applyAlignment="1">
      <alignment horizontal="left"/>
    </xf>
    <xf numFmtId="0" fontId="3" fillId="3" borderId="0" xfId="0" applyFont="1" applyFill="1" applyAlignment="1">
      <alignment horizontal="left" wrapText="1"/>
    </xf>
    <xf numFmtId="0" fontId="8" fillId="3" borderId="0" xfId="0" applyFont="1" applyFill="1" applyAlignment="1">
      <alignment horizontal="center"/>
    </xf>
    <xf numFmtId="0" fontId="14" fillId="3" borderId="0" xfId="0" applyFont="1" applyFill="1" applyAlignment="1">
      <alignment horizontal="center"/>
    </xf>
    <xf numFmtId="0" fontId="9" fillId="3" borderId="15" xfId="0" applyFont="1" applyFill="1" applyBorder="1" applyAlignment="1">
      <alignment horizontal="center"/>
    </xf>
    <xf numFmtId="0" fontId="3" fillId="3" borderId="15" xfId="0" applyFont="1" applyFill="1" applyBorder="1" applyAlignment="1">
      <alignment horizontal="left"/>
    </xf>
    <xf numFmtId="0" fontId="8" fillId="3" borderId="15" xfId="0" applyFont="1" applyFill="1" applyBorder="1" applyAlignment="1">
      <alignment horizontal="left"/>
    </xf>
    <xf numFmtId="0" fontId="3" fillId="3" borderId="15" xfId="0" applyFont="1" applyFill="1" applyBorder="1" applyAlignment="1">
      <alignment horizontal="left" wrapText="1"/>
    </xf>
    <xf numFmtId="0" fontId="8" fillId="3" borderId="15" xfId="0" applyFont="1" applyFill="1" applyBorder="1" applyAlignment="1">
      <alignment horizontal="center"/>
    </xf>
    <xf numFmtId="0" fontId="8" fillId="3" borderId="15" xfId="0" applyFont="1" applyFill="1" applyBorder="1"/>
    <xf numFmtId="0" fontId="20" fillId="3" borderId="15" xfId="0" applyFont="1" applyFill="1" applyBorder="1" applyAlignment="1">
      <alignment horizontal="center"/>
    </xf>
    <xf numFmtId="0" fontId="5" fillId="0" borderId="0" xfId="0" applyFont="1" applyAlignment="1">
      <alignment vertical="top"/>
    </xf>
    <xf numFmtId="0" fontId="8" fillId="13" borderId="1" xfId="0" applyFont="1" applyFill="1" applyBorder="1" applyAlignment="1" applyProtection="1">
      <alignment horizontal="center"/>
      <protection locked="0"/>
    </xf>
    <xf numFmtId="2" fontId="8" fillId="13" borderId="1" xfId="0" applyNumberFormat="1" applyFont="1" applyFill="1" applyBorder="1" applyAlignment="1" applyProtection="1">
      <alignment horizontal="center"/>
      <protection locked="0"/>
    </xf>
    <xf numFmtId="0" fontId="3" fillId="0" borderId="0" xfId="0" applyFont="1" applyAlignment="1">
      <alignment horizontal="left" vertical="top" indent="1"/>
    </xf>
    <xf numFmtId="0" fontId="10" fillId="0" borderId="0" xfId="1" applyFont="1" applyFill="1" applyBorder="1" applyAlignment="1" applyProtection="1">
      <alignment horizontal="left" vertical="top" wrapText="1"/>
    </xf>
    <xf numFmtId="0" fontId="27" fillId="8" borderId="0" xfId="0" applyFont="1" applyFill="1" applyAlignment="1">
      <alignment horizontal="center" vertical="center" wrapText="1"/>
    </xf>
    <xf numFmtId="0" fontId="26" fillId="4" borderId="0" xfId="0" applyFont="1" applyFill="1" applyAlignment="1">
      <alignment horizontal="center" wrapText="1"/>
    </xf>
    <xf numFmtId="0" fontId="7" fillId="7" borderId="5" xfId="0" applyFont="1" applyFill="1" applyBorder="1" applyAlignment="1">
      <alignment horizontal="center" vertical="center" wrapText="1"/>
    </xf>
    <xf numFmtId="0" fontId="7" fillId="7" borderId="0" xfId="0" applyFont="1" applyFill="1" applyAlignment="1">
      <alignment horizontal="center" vertical="center" wrapText="1"/>
    </xf>
    <xf numFmtId="0" fontId="10" fillId="3" borderId="0" xfId="1" applyFont="1" applyFill="1" applyAlignment="1" applyProtection="1">
      <alignment horizontal="left" vertical="top" wrapText="1"/>
      <protection locked="0"/>
    </xf>
    <xf numFmtId="0" fontId="9" fillId="8" borderId="0" xfId="0" applyFont="1" applyFill="1" applyAlignment="1">
      <alignment horizontal="center"/>
    </xf>
    <xf numFmtId="0" fontId="8" fillId="2" borderId="1" xfId="0" applyFont="1" applyFill="1" applyBorder="1" applyAlignment="1">
      <alignment horizontal="center" vertical="center"/>
    </xf>
    <xf numFmtId="0" fontId="30" fillId="10" borderId="4" xfId="0" applyFont="1" applyFill="1" applyBorder="1" applyAlignment="1">
      <alignment horizontal="center"/>
    </xf>
    <xf numFmtId="0" fontId="30" fillId="10" borderId="3" xfId="0" applyFont="1" applyFill="1" applyBorder="1" applyAlignment="1">
      <alignment horizontal="center"/>
    </xf>
    <xf numFmtId="0" fontId="30" fillId="10" borderId="6" xfId="0" applyFont="1" applyFill="1" applyBorder="1" applyAlignment="1">
      <alignment horizontal="center"/>
    </xf>
    <xf numFmtId="0" fontId="3" fillId="0" borderId="0" xfId="0" applyFont="1" applyAlignment="1">
      <alignment horizontal="left" vertical="top" wrapText="1" indent="1"/>
    </xf>
    <xf numFmtId="0" fontId="6" fillId="0" borderId="0" xfId="0" applyFont="1" applyAlignment="1">
      <alignment horizontal="left" vertical="top" wrapText="1" indent="1"/>
    </xf>
    <xf numFmtId="2" fontId="8" fillId="13" borderId="10" xfId="0" applyNumberFormat="1" applyFont="1" applyFill="1" applyBorder="1" applyAlignment="1" applyProtection="1">
      <alignment horizontal="center" vertical="center"/>
      <protection locked="0"/>
    </xf>
    <xf numFmtId="2" fontId="8" fillId="13" borderId="11" xfId="0" applyNumberFormat="1" applyFont="1" applyFill="1" applyBorder="1" applyAlignment="1" applyProtection="1">
      <alignment horizontal="center" vertical="center"/>
      <protection locked="0"/>
    </xf>
    <xf numFmtId="2" fontId="8" fillId="13" borderId="12" xfId="0" applyNumberFormat="1" applyFont="1" applyFill="1" applyBorder="1" applyAlignment="1" applyProtection="1">
      <alignment horizontal="center" vertical="center"/>
      <protection locked="0"/>
    </xf>
    <xf numFmtId="2" fontId="8" fillId="11" borderId="0" xfId="0" applyNumberFormat="1" applyFont="1" applyFill="1" applyAlignment="1">
      <alignment horizontal="center" vertical="center"/>
    </xf>
    <xf numFmtId="0" fontId="10" fillId="0" borderId="0" xfId="1" applyFont="1" applyAlignment="1" applyProtection="1">
      <alignment horizontal="left"/>
      <protection locked="0"/>
    </xf>
    <xf numFmtId="0" fontId="27" fillId="8" borderId="0" xfId="0" applyFont="1" applyFill="1" applyAlignment="1">
      <alignment horizontal="left"/>
    </xf>
    <xf numFmtId="2" fontId="8" fillId="13" borderId="10" xfId="0" applyNumberFormat="1" applyFont="1" applyFill="1" applyBorder="1" applyAlignment="1" applyProtection="1">
      <alignment horizontal="center"/>
      <protection locked="0"/>
    </xf>
    <xf numFmtId="2" fontId="8" fillId="13" borderId="11" xfId="0" applyNumberFormat="1" applyFont="1" applyFill="1" applyBorder="1" applyAlignment="1" applyProtection="1">
      <alignment horizontal="center"/>
      <protection locked="0"/>
    </xf>
    <xf numFmtId="2" fontId="8" fillId="13" borderId="12" xfId="0" applyNumberFormat="1" applyFont="1" applyFill="1" applyBorder="1" applyAlignment="1" applyProtection="1">
      <alignment horizontal="center"/>
      <protection locked="0"/>
    </xf>
    <xf numFmtId="0" fontId="9" fillId="8" borderId="0" xfId="0" applyFont="1" applyFill="1" applyAlignment="1">
      <alignment horizontal="center" vertical="center"/>
    </xf>
    <xf numFmtId="0" fontId="7" fillId="0" borderId="0" xfId="0" applyFont="1" applyAlignment="1">
      <alignment horizontal="left" vertical="top" wrapText="1"/>
    </xf>
    <xf numFmtId="0" fontId="8" fillId="3" borderId="0" xfId="0" applyFont="1" applyFill="1" applyAlignment="1">
      <alignment horizontal="left" vertical="top" wrapText="1"/>
    </xf>
    <xf numFmtId="0" fontId="10" fillId="0" borderId="0" xfId="1" applyFont="1" applyBorder="1" applyAlignment="1" applyProtection="1">
      <alignment horizontal="left"/>
      <protection locked="0"/>
    </xf>
    <xf numFmtId="0" fontId="10" fillId="10" borderId="0" xfId="1" applyFont="1" applyFill="1" applyBorder="1" applyAlignment="1" applyProtection="1">
      <alignment horizontal="left" vertical="top" wrapText="1"/>
      <protection locked="0"/>
    </xf>
    <xf numFmtId="0" fontId="10" fillId="10" borderId="0" xfId="1" applyFont="1" applyFill="1" applyBorder="1" applyAlignment="1" applyProtection="1">
      <alignment horizontal="left" vertical="top"/>
      <protection locked="0"/>
    </xf>
    <xf numFmtId="0" fontId="3" fillId="0" borderId="0" xfId="0" applyFont="1" applyAlignment="1">
      <alignment horizontal="left" vertical="top" wrapText="1"/>
    </xf>
    <xf numFmtId="0" fontId="3" fillId="10" borderId="0" xfId="0" applyFont="1" applyFill="1" applyAlignment="1">
      <alignment horizontal="left" vertical="top" wrapText="1"/>
    </xf>
    <xf numFmtId="10" fontId="7" fillId="2" borderId="10" xfId="0" applyNumberFormat="1" applyFont="1" applyFill="1" applyBorder="1" applyAlignment="1">
      <alignment horizontal="center"/>
    </xf>
    <xf numFmtId="10" fontId="7" fillId="2" borderId="11" xfId="0" applyNumberFormat="1" applyFont="1" applyFill="1" applyBorder="1" applyAlignment="1">
      <alignment horizontal="center"/>
    </xf>
    <xf numFmtId="10" fontId="7" fillId="2" borderId="12" xfId="0" applyNumberFormat="1" applyFont="1" applyFill="1" applyBorder="1" applyAlignment="1">
      <alignment horizontal="center"/>
    </xf>
    <xf numFmtId="2" fontId="7" fillId="2" borderId="10" xfId="0" applyNumberFormat="1" applyFont="1" applyFill="1" applyBorder="1" applyAlignment="1">
      <alignment horizontal="center"/>
    </xf>
    <xf numFmtId="2" fontId="7" fillId="2" borderId="11" xfId="0" applyNumberFormat="1" applyFont="1" applyFill="1" applyBorder="1" applyAlignment="1">
      <alignment horizontal="center"/>
    </xf>
    <xf numFmtId="2" fontId="7" fillId="2" borderId="12" xfId="0" applyNumberFormat="1" applyFont="1" applyFill="1" applyBorder="1" applyAlignment="1">
      <alignment horizontal="center"/>
    </xf>
    <xf numFmtId="0" fontId="6" fillId="0" borderId="0" xfId="0" applyFont="1" applyAlignment="1">
      <alignment horizontal="left" vertical="top" wrapText="1"/>
    </xf>
    <xf numFmtId="0" fontId="8" fillId="10" borderId="9" xfId="0" applyFont="1" applyFill="1" applyBorder="1" applyAlignment="1">
      <alignment horizontal="center"/>
    </xf>
    <xf numFmtId="0" fontId="8" fillId="10" borderId="7" xfId="0" applyFont="1" applyFill="1" applyBorder="1" applyAlignment="1">
      <alignment horizontal="center"/>
    </xf>
    <xf numFmtId="0" fontId="8" fillId="10" borderId="8" xfId="0" applyFont="1" applyFill="1" applyBorder="1" applyAlignment="1">
      <alignment horizontal="center"/>
    </xf>
    <xf numFmtId="2" fontId="8" fillId="13" borderId="1" xfId="0" applyNumberFormat="1" applyFont="1" applyFill="1" applyBorder="1" applyAlignment="1" applyProtection="1">
      <alignment horizontal="center"/>
      <protection locked="0"/>
    </xf>
    <xf numFmtId="0" fontId="10" fillId="0" borderId="0" xfId="1" applyFont="1" applyFill="1" applyBorder="1" applyAlignment="1" applyProtection="1">
      <alignment horizontal="left" vertical="center" wrapText="1"/>
      <protection locked="0"/>
    </xf>
    <xf numFmtId="0" fontId="3" fillId="13" borderId="10" xfId="0" applyFont="1" applyFill="1" applyBorder="1" applyAlignment="1" applyProtection="1">
      <alignment horizontal="left" vertical="top" wrapText="1"/>
      <protection locked="0"/>
    </xf>
    <xf numFmtId="0" fontId="3" fillId="13" borderId="11" xfId="0" applyFont="1" applyFill="1" applyBorder="1" applyAlignment="1" applyProtection="1">
      <alignment horizontal="left" vertical="top" wrapText="1"/>
      <protection locked="0"/>
    </xf>
    <xf numFmtId="0" fontId="3" fillId="13" borderId="12" xfId="0" applyFont="1" applyFill="1" applyBorder="1" applyAlignment="1" applyProtection="1">
      <alignment horizontal="left" vertical="top" wrapText="1"/>
      <protection locked="0"/>
    </xf>
    <xf numFmtId="164" fontId="6" fillId="13" borderId="1" xfId="0" applyNumberFormat="1" applyFont="1" applyFill="1" applyBorder="1" applyAlignment="1" applyProtection="1">
      <alignment horizontal="left"/>
      <protection locked="0"/>
    </xf>
    <xf numFmtId="0" fontId="6" fillId="13" borderId="10" xfId="0" applyFont="1" applyFill="1" applyBorder="1" applyAlignment="1" applyProtection="1">
      <alignment horizontal="left"/>
      <protection locked="0"/>
    </xf>
    <xf numFmtId="0" fontId="6" fillId="13" borderId="11" xfId="0" applyFont="1" applyFill="1" applyBorder="1" applyAlignment="1" applyProtection="1">
      <alignment horizontal="left"/>
      <protection locked="0"/>
    </xf>
    <xf numFmtId="0" fontId="6" fillId="13" borderId="12" xfId="0" applyFont="1" applyFill="1" applyBorder="1" applyAlignment="1" applyProtection="1">
      <alignment horizontal="left"/>
      <protection locked="0"/>
    </xf>
    <xf numFmtId="0" fontId="3" fillId="3" borderId="0" xfId="0" applyFont="1" applyFill="1" applyAlignment="1">
      <alignment horizontal="left" vertical="top" wrapText="1"/>
    </xf>
    <xf numFmtId="0" fontId="6" fillId="13" borderId="1" xfId="0" applyFont="1" applyFill="1" applyBorder="1" applyAlignment="1" applyProtection="1">
      <alignment horizontal="left"/>
      <protection locked="0"/>
    </xf>
    <xf numFmtId="0" fontId="9" fillId="0" borderId="0" xfId="0" applyFont="1" applyAlignment="1">
      <alignment horizontal="center" vertical="center"/>
    </xf>
    <xf numFmtId="0" fontId="6" fillId="0" borderId="0" xfId="0" applyFont="1" applyAlignment="1">
      <alignment vertical="top" wrapText="1"/>
    </xf>
    <xf numFmtId="0" fontId="10" fillId="0" borderId="0" xfId="1" applyFont="1" applyFill="1" applyAlignment="1" applyProtection="1">
      <alignment horizontal="left" vertical="top" wrapText="1"/>
      <protection locked="0"/>
    </xf>
    <xf numFmtId="0" fontId="12" fillId="7" borderId="0" xfId="0" applyFont="1" applyFill="1" applyAlignment="1">
      <alignment horizontal="left" vertical="top" wrapText="1"/>
    </xf>
    <xf numFmtId="0" fontId="6" fillId="0" borderId="0" xfId="0" applyFont="1" applyProtection="1"/>
    <xf numFmtId="0" fontId="3" fillId="0" borderId="0" xfId="0" applyFont="1" applyProtection="1"/>
    <xf numFmtId="0" fontId="6" fillId="0" borderId="0" xfId="0" applyFont="1" applyAlignment="1" applyProtection="1">
      <alignment horizontal="left" vertical="top" wrapText="1" indent="1"/>
    </xf>
    <xf numFmtId="0" fontId="8" fillId="0" borderId="0" xfId="0" applyFont="1" applyAlignment="1" applyProtection="1">
      <alignment horizontal="center"/>
    </xf>
    <xf numFmtId="0" fontId="5" fillId="0" borderId="0" xfId="0" applyFont="1" applyAlignment="1" applyProtection="1">
      <alignment vertical="center"/>
    </xf>
    <xf numFmtId="0" fontId="10" fillId="0" borderId="0" xfId="1" applyFont="1" applyAlignment="1" applyProtection="1">
      <alignment horizontal="left"/>
    </xf>
    <xf numFmtId="0" fontId="10" fillId="0" borderId="0" xfId="1" applyFont="1" applyFill="1" applyBorder="1" applyAlignment="1" applyProtection="1">
      <alignment horizontal="left" vertical="top" wrapText="1"/>
      <protection locked="0"/>
    </xf>
    <xf numFmtId="0" fontId="6" fillId="0" borderId="0" xfId="0" applyFont="1" applyAlignment="1" applyProtection="1">
      <alignment vertical="center" wrapText="1"/>
    </xf>
    <xf numFmtId="0" fontId="8" fillId="4" borderId="0" xfId="0" applyFont="1" applyFill="1" applyAlignment="1" applyProtection="1">
      <alignment horizontal="center"/>
    </xf>
    <xf numFmtId="0" fontId="8" fillId="4" borderId="0" xfId="0" applyFont="1" applyFill="1" applyProtection="1"/>
    <xf numFmtId="0" fontId="3" fillId="4" borderId="0" xfId="0" applyFont="1" applyFill="1" applyProtection="1"/>
  </cellXfs>
  <cellStyles count="2">
    <cellStyle name="Hyperlink" xfId="1" builtinId="8"/>
    <cellStyle name="Normal" xfId="0" builtinId="0"/>
  </cellStyles>
  <dxfs count="0"/>
  <tableStyles count="0" defaultTableStyle="TableStyleMedium2" defaultPivotStyle="PivotStyleLight16"/>
  <colors>
    <mruColors>
      <color rgb="FFE1F4FF"/>
      <color rgb="FFFFFFCC"/>
      <color rgb="FF0000FF"/>
      <color rgb="FF006600"/>
      <color rgb="FFFFCC99"/>
      <color rgb="FFFABF8F"/>
      <color rgb="FFCCECFF"/>
      <color rgb="FFFFFF9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hyperlink" Target="mailto:louis.todisco@ct.gov" TargetMode="External"/><Relationship Id="rId1" Type="http://schemas.openxmlformats.org/officeDocument/2006/relationships/hyperlink" Target="mailto:levy.gillespie@ct.gov." TargetMode="External"/></Relationships>
</file>

<file path=xl/drawings/drawing1.xml><?xml version="1.0" encoding="utf-8"?>
<xdr:wsDr xmlns:xdr="http://schemas.openxmlformats.org/drawingml/2006/spreadsheetDrawing" xmlns:a="http://schemas.openxmlformats.org/drawingml/2006/main">
  <xdr:twoCellAnchor>
    <xdr:from>
      <xdr:col>1</xdr:col>
      <xdr:colOff>28575</xdr:colOff>
      <xdr:row>240</xdr:row>
      <xdr:rowOff>0</xdr:rowOff>
    </xdr:from>
    <xdr:to>
      <xdr:col>9</xdr:col>
      <xdr:colOff>85725</xdr:colOff>
      <xdr:row>240</xdr:row>
      <xdr:rowOff>123824</xdr:rowOff>
    </xdr:to>
    <xdr:sp macro="" textlink="">
      <xdr:nvSpPr>
        <xdr:cNvPr id="3" name="Rectangle 2">
          <a:hlinkClick xmlns:r="http://schemas.openxmlformats.org/officeDocument/2006/relationships" r:id="rId1"/>
          <a:extLst>
            <a:ext uri="{FF2B5EF4-FFF2-40B4-BE49-F238E27FC236}">
              <a16:creationId xmlns:a16="http://schemas.microsoft.com/office/drawing/2014/main" id="{923B74FB-FCEB-447F-BBBC-E367D739C2DC}"/>
            </a:ext>
          </a:extLst>
        </xdr:cNvPr>
        <xdr:cNvSpPr/>
      </xdr:nvSpPr>
      <xdr:spPr>
        <a:xfrm>
          <a:off x="152400" y="42043350"/>
          <a:ext cx="1466850"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142875</xdr:colOff>
      <xdr:row>249</xdr:row>
      <xdr:rowOff>0</xdr:rowOff>
    </xdr:from>
    <xdr:to>
      <xdr:col>10</xdr:col>
      <xdr:colOff>390525</xdr:colOff>
      <xdr:row>249</xdr:row>
      <xdr:rowOff>0</xdr:rowOff>
    </xdr:to>
    <xdr:sp macro="" textlink="">
      <xdr:nvSpPr>
        <xdr:cNvPr id="6" name="Rectangle 5">
          <a:hlinkClick xmlns:r="http://schemas.openxmlformats.org/officeDocument/2006/relationships" r:id="rId1"/>
          <a:extLst>
            <a:ext uri="{FF2B5EF4-FFF2-40B4-BE49-F238E27FC236}">
              <a16:creationId xmlns:a16="http://schemas.microsoft.com/office/drawing/2014/main" id="{9D9E7B5C-C52B-4E1C-A81A-BEB836AB7A38}"/>
            </a:ext>
          </a:extLst>
        </xdr:cNvPr>
        <xdr:cNvSpPr/>
      </xdr:nvSpPr>
      <xdr:spPr>
        <a:xfrm>
          <a:off x="571500" y="42433875"/>
          <a:ext cx="146685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248</xdr:row>
      <xdr:rowOff>180976</xdr:rowOff>
    </xdr:from>
    <xdr:to>
      <xdr:col>31</xdr:col>
      <xdr:colOff>9525</xdr:colOff>
      <xdr:row>249</xdr:row>
      <xdr:rowOff>0</xdr:rowOff>
    </xdr:to>
    <xdr:sp macro="" textlink="">
      <xdr:nvSpPr>
        <xdr:cNvPr id="7" name="Rectangle 6">
          <a:hlinkClick xmlns:r="http://schemas.openxmlformats.org/officeDocument/2006/relationships" r:id="rId2"/>
          <a:extLst>
            <a:ext uri="{FF2B5EF4-FFF2-40B4-BE49-F238E27FC236}">
              <a16:creationId xmlns:a16="http://schemas.microsoft.com/office/drawing/2014/main" id="{6DA16CAB-0C17-4F6A-BB84-9D96FFB9CE7D}"/>
            </a:ext>
          </a:extLst>
        </xdr:cNvPr>
        <xdr:cNvSpPr/>
      </xdr:nvSpPr>
      <xdr:spPr>
        <a:xfrm>
          <a:off x="3914775" y="42424351"/>
          <a:ext cx="1400175" cy="9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114300</xdr:colOff>
      <xdr:row>248</xdr:row>
      <xdr:rowOff>180976</xdr:rowOff>
    </xdr:from>
    <xdr:to>
      <xdr:col>31</xdr:col>
      <xdr:colOff>9525</xdr:colOff>
      <xdr:row>250</xdr:row>
      <xdr:rowOff>85725</xdr:rowOff>
    </xdr:to>
    <xdr:sp macro="" textlink="">
      <xdr:nvSpPr>
        <xdr:cNvPr id="8" name="Rectangle 7">
          <a:hlinkClick xmlns:r="http://schemas.openxmlformats.org/officeDocument/2006/relationships" r:id="rId2"/>
          <a:extLst>
            <a:ext uri="{FF2B5EF4-FFF2-40B4-BE49-F238E27FC236}">
              <a16:creationId xmlns:a16="http://schemas.microsoft.com/office/drawing/2014/main" id="{0A7ED2C7-E891-4999-90F0-A31E12CD4EBA}"/>
            </a:ext>
          </a:extLst>
        </xdr:cNvPr>
        <xdr:cNvSpPr/>
      </xdr:nvSpPr>
      <xdr:spPr>
        <a:xfrm>
          <a:off x="3914775" y="42424351"/>
          <a:ext cx="1400175" cy="285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portal.ct.gov/-/media/SDE/Nutrition/HFC/CNS/CNS_worksheet9_Nutrent_Analysis_Recipes.xlsx" TargetMode="External"/><Relationship Id="rId13" Type="http://schemas.openxmlformats.org/officeDocument/2006/relationships/hyperlink" Target="https://portal.ct.gov/-/media/SDE/Nutrition/NSLP/Crediting/WGR_Requirement_SNP_grades_K-12.pdf" TargetMode="External"/><Relationship Id="rId18" Type="http://schemas.openxmlformats.org/officeDocument/2006/relationships/hyperlink" Target="https://portal.ct.gov/-/media/SDE/Nutrition/HFC/Evaluating_Recipes_CNS_Compliance.pdf" TargetMode="External"/><Relationship Id="rId3" Type="http://schemas.openxmlformats.org/officeDocument/2006/relationships/hyperlink" Target="https://portal.ct.gov/SDE/Nutrition/Healthy-Food-Certification/Contact" TargetMode="External"/><Relationship Id="rId21" Type="http://schemas.openxmlformats.org/officeDocument/2006/relationships/drawing" Target="../drawings/drawing1.xml"/><Relationship Id="rId7" Type="http://schemas.openxmlformats.org/officeDocument/2006/relationships/hyperlink" Target="https://portal.ct.gov/-/media/SDE/Nutrition/HFC/FBlist/Submitting_Food_Beverage_Products.pdf" TargetMode="External"/><Relationship Id="rId12" Type="http://schemas.openxmlformats.org/officeDocument/2006/relationships/hyperlink" Target="https://portal.ct.gov/-/media/SDE/Nutrition/NSLP/Crediting/WGRRequirementSNPgradesK-12.pdf" TargetMode="External"/><Relationship Id="rId17" Type="http://schemas.openxmlformats.org/officeDocument/2006/relationships/hyperlink" Target="https://portal.ct.gov/-/media/SDE/Nutrition/NSLP/Crediting/WGR_Requirement_SNP_grades_K-12.pdf" TargetMode="External"/><Relationship Id="rId2" Type="http://schemas.openxmlformats.org/officeDocument/2006/relationships/hyperlink" Target="https://portal.ct.gov/SDE/Nutrition/Healthy-Food-Certification" TargetMode="External"/><Relationship Id="rId16" Type="http://schemas.openxmlformats.org/officeDocument/2006/relationships/hyperlink" Target="https://portal.ct.gov/-/media/SDE/Nutrition/NSLP/Crediting/WGRRequirementSNPgradesK-12.pdf" TargetMode="External"/><Relationship Id="rId20" Type="http://schemas.openxmlformats.org/officeDocument/2006/relationships/printerSettings" Target="../printerSettings/printerSettings1.bin"/><Relationship Id="rId1" Type="http://schemas.openxmlformats.org/officeDocument/2006/relationships/hyperlink" Target="https://portal.ct.gov/SDE/Nutrition/Connecticut-Nutrition-Standards/Documents" TargetMode="External"/><Relationship Id="rId6" Type="http://schemas.openxmlformats.org/officeDocument/2006/relationships/hyperlink" Target="https://portal.ct.gov/SDE/Nutrition/List-of-Acceptable-Foods-and-Beverages" TargetMode="External"/><Relationship Id="rId11" Type="http://schemas.openxmlformats.org/officeDocument/2006/relationships/hyperlink" Target="https://portal.ct.gov/-/media/SDE/Nutrition/NSLP/Crediting/WGRCriteria.pdf" TargetMode="External"/><Relationship Id="rId5" Type="http://schemas.openxmlformats.org/officeDocument/2006/relationships/hyperlink" Target="https://portal.ct.gov/-/media/SDE/Nutrition/HFC/FBlist/SubmitProduct.pdf" TargetMode="External"/><Relationship Id="rId15" Type="http://schemas.openxmlformats.org/officeDocument/2006/relationships/hyperlink" Target="https://portal.ct.gov/-/media/SDE/Nutrition/NSLP/Crediting/WGRCriteria.pdf" TargetMode="External"/><Relationship Id="rId10" Type="http://schemas.openxmlformats.org/officeDocument/2006/relationships/hyperlink" Target="https://portal.ct.gov/-/media/SDE/Nutrition/NSLP/Crediting/PFS.pdf" TargetMode="External"/><Relationship Id="rId19" Type="http://schemas.openxmlformats.org/officeDocument/2006/relationships/hyperlink" Target="https://portal.ct.gov/-/media/sde/nutrition/hfc/cns/connecticut_nutrition_standards_full_document.pdf" TargetMode="External"/><Relationship Id="rId4" Type="http://schemas.openxmlformats.org/officeDocument/2006/relationships/hyperlink" Target="https://portal.ct.gov/-/media/SDE/Nutrition/HFC/FBlist/SubmitProduct.pdf" TargetMode="External"/><Relationship Id="rId9" Type="http://schemas.openxmlformats.org/officeDocument/2006/relationships/hyperlink" Target="https://portal.ct.gov/SDE/Nutrition/Connecticut-Nutrition-Standards/How-To" TargetMode="External"/><Relationship Id="rId14" Type="http://schemas.openxmlformats.org/officeDocument/2006/relationships/hyperlink" Target="https://portal.ct.gov/-/media/SDE/Nutrition/NSLP/Crediting/Product_Formulation_Statement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251"/>
  <sheetViews>
    <sheetView showGridLines="0" tabSelected="1" view="pageBreakPreview" topLeftCell="A202" zoomScaleNormal="100" zoomScaleSheetLayoutView="100" workbookViewId="0">
      <selection activeCell="F229" sqref="F229:N229"/>
    </sheetView>
  </sheetViews>
  <sheetFormatPr defaultColWidth="0" defaultRowHeight="13.5" zeroHeight="1" x14ac:dyDescent="0.2"/>
  <cols>
    <col min="1" max="2" width="1.85546875" style="1" customWidth="1"/>
    <col min="3" max="3" width="2.7109375" style="1" customWidth="1"/>
    <col min="4" max="4" width="3.42578125" style="1" customWidth="1"/>
    <col min="5" max="5" width="2.85546875" style="1" customWidth="1"/>
    <col min="6" max="6" width="3.28515625" style="1" customWidth="1"/>
    <col min="7" max="7" width="1.7109375" style="1" customWidth="1"/>
    <col min="8" max="8" width="4" style="1" customWidth="1"/>
    <col min="9" max="9" width="1.28515625" style="1" customWidth="1"/>
    <col min="10" max="10" width="1.7109375" style="1" customWidth="1"/>
    <col min="11" max="11" width="6" style="1" customWidth="1"/>
    <col min="12" max="12" width="2.42578125" style="1" customWidth="1"/>
    <col min="13" max="13" width="2.28515625" style="1" customWidth="1"/>
    <col min="14" max="14" width="3.42578125" style="1" customWidth="1"/>
    <col min="15" max="15" width="1.85546875" style="1" customWidth="1"/>
    <col min="16" max="16" width="2.85546875" style="1" customWidth="1"/>
    <col min="17" max="18" width="2.28515625" style="1" customWidth="1"/>
    <col min="19" max="19" width="7" style="1" customWidth="1"/>
    <col min="20" max="20" width="1.85546875" style="1" customWidth="1"/>
    <col min="21" max="21" width="3.140625" style="1" customWidth="1"/>
    <col min="22" max="22" width="3" style="1" customWidth="1"/>
    <col min="23" max="23" width="2" style="1" customWidth="1"/>
    <col min="24" max="24" width="1.140625" style="1" customWidth="1"/>
    <col min="25" max="25" width="1.85546875" style="1" customWidth="1"/>
    <col min="26" max="26" width="1.28515625" style="1" customWidth="1"/>
    <col min="27" max="27" width="3.7109375" style="1" customWidth="1"/>
    <col min="28" max="28" width="0.85546875" style="1" customWidth="1"/>
    <col min="29" max="29" width="1.5703125" style="1" customWidth="1"/>
    <col min="30" max="30" width="3" style="1" customWidth="1"/>
    <col min="31" max="31" width="1.85546875" style="1" customWidth="1"/>
    <col min="32" max="32" width="1.7109375" style="1" customWidth="1"/>
    <col min="33" max="33" width="5.5703125" style="1" customWidth="1"/>
    <col min="34" max="34" width="3.5703125" style="1" customWidth="1"/>
    <col min="35" max="35" width="3" style="1" customWidth="1"/>
    <col min="36" max="36" width="2.140625" style="1" customWidth="1"/>
    <col min="37" max="37" width="3.42578125" style="1" customWidth="1"/>
    <col min="38" max="38" width="3" style="1" customWidth="1"/>
    <col min="39" max="39" width="5" style="1" customWidth="1"/>
    <col min="40" max="40" width="0.42578125" style="1" customWidth="1"/>
    <col min="41" max="41" width="0.42578125" style="1" hidden="1" customWidth="1"/>
    <col min="42" max="43" width="0" style="1" hidden="1" customWidth="1"/>
    <col min="44" max="44" width="8.28515625" style="1" hidden="1" customWidth="1"/>
    <col min="45" max="255" width="0" style="1" hidden="1"/>
    <col min="256" max="256" width="1" style="1" hidden="1" customWidth="1"/>
    <col min="257" max="16384" width="0" style="1" hidden="1"/>
  </cols>
  <sheetData>
    <row r="1" spans="1:62" ht="6" customHeight="1" x14ac:dyDescent="0.2">
      <c r="C1" s="4"/>
      <c r="D1" s="4"/>
      <c r="E1" s="4"/>
      <c r="F1" s="5"/>
      <c r="G1" s="4"/>
      <c r="H1" s="6"/>
      <c r="I1" s="6"/>
      <c r="J1" s="6"/>
      <c r="K1" s="6"/>
      <c r="L1" s="7"/>
      <c r="M1" s="7"/>
      <c r="N1" s="7"/>
      <c r="O1" s="7"/>
      <c r="P1" s="7"/>
      <c r="Q1" s="7"/>
      <c r="R1" s="7"/>
      <c r="U1" s="8"/>
      <c r="V1" s="8"/>
      <c r="AM1" s="8"/>
    </row>
    <row r="2" spans="1:62" x14ac:dyDescent="0.2">
      <c r="AE2" s="1" t="s">
        <v>33</v>
      </c>
    </row>
    <row r="3" spans="1:62" ht="6" customHeight="1" x14ac:dyDescent="0.2"/>
    <row r="4" spans="1:62" s="141" customFormat="1" ht="18" customHeight="1" x14ac:dyDescent="0.2">
      <c r="A4" s="178" t="s">
        <v>54</v>
      </c>
      <c r="B4" s="178"/>
      <c r="C4" s="178"/>
      <c r="D4" s="178"/>
      <c r="E4" s="178"/>
      <c r="F4" s="178"/>
      <c r="G4" s="178"/>
      <c r="H4" s="178"/>
      <c r="I4" s="178"/>
      <c r="J4" s="178"/>
      <c r="K4" s="178"/>
      <c r="L4" s="178"/>
      <c r="M4" s="178"/>
      <c r="N4" s="178"/>
      <c r="O4" s="178"/>
      <c r="P4" s="178"/>
      <c r="Q4" s="178"/>
      <c r="R4" s="178"/>
      <c r="S4" s="178"/>
      <c r="T4" s="178"/>
      <c r="U4" s="178"/>
      <c r="V4" s="178"/>
      <c r="W4" s="178"/>
      <c r="X4" s="178"/>
      <c r="Y4" s="178"/>
      <c r="Z4" s="178"/>
      <c r="AA4" s="178"/>
      <c r="AB4" s="178"/>
      <c r="AC4" s="178"/>
      <c r="AD4" s="178"/>
      <c r="AE4" s="178"/>
      <c r="AF4" s="178"/>
      <c r="AG4" s="178"/>
      <c r="AH4" s="178"/>
      <c r="AI4" s="178"/>
      <c r="AJ4" s="178"/>
      <c r="AK4" s="178"/>
      <c r="AL4" s="178"/>
      <c r="AM4" s="178"/>
      <c r="AN4" s="178"/>
    </row>
    <row r="5" spans="1:62" s="141" customFormat="1" ht="18" customHeight="1" x14ac:dyDescent="0.2">
      <c r="A5" s="178" t="s">
        <v>55</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8"/>
      <c r="AB5" s="178"/>
      <c r="AC5" s="178"/>
      <c r="AD5" s="178"/>
      <c r="AE5" s="178"/>
      <c r="AF5" s="178"/>
      <c r="AG5" s="178"/>
      <c r="AH5" s="178"/>
      <c r="AI5" s="178"/>
      <c r="AJ5" s="178"/>
      <c r="AK5" s="178"/>
      <c r="AL5" s="178"/>
      <c r="AM5" s="178"/>
      <c r="AN5" s="178"/>
    </row>
    <row r="6" spans="1:62" s="10" customFormat="1" ht="8.1" customHeight="1" x14ac:dyDescent="0.2">
      <c r="A6" s="9"/>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c r="AM6" s="9"/>
    </row>
    <row r="7" spans="1:62" ht="18" customHeight="1" x14ac:dyDescent="0.25">
      <c r="A7" s="179" t="s">
        <v>64</v>
      </c>
      <c r="B7" s="179"/>
      <c r="C7" s="179"/>
      <c r="D7" s="179"/>
      <c r="E7" s="179"/>
      <c r="F7" s="179"/>
      <c r="G7" s="179"/>
      <c r="H7" s="179"/>
      <c r="I7" s="179"/>
      <c r="J7" s="179"/>
      <c r="K7" s="179"/>
      <c r="L7" s="179"/>
      <c r="M7" s="179"/>
      <c r="N7" s="179"/>
      <c r="O7" s="179"/>
      <c r="P7" s="179"/>
      <c r="Q7" s="179"/>
      <c r="R7" s="179"/>
      <c r="S7" s="179"/>
      <c r="T7" s="179"/>
      <c r="U7" s="179"/>
      <c r="V7" s="179"/>
      <c r="W7" s="179"/>
      <c r="X7" s="179"/>
      <c r="Y7" s="179"/>
      <c r="Z7" s="179"/>
      <c r="AA7" s="179"/>
      <c r="AB7" s="179"/>
      <c r="AC7" s="179"/>
      <c r="AD7" s="179"/>
      <c r="AE7" s="179"/>
      <c r="AF7" s="179"/>
      <c r="AG7" s="179"/>
      <c r="AH7" s="179"/>
      <c r="AI7" s="179"/>
      <c r="AJ7" s="179"/>
      <c r="AK7" s="179"/>
      <c r="AL7" s="179"/>
      <c r="AM7" s="179"/>
      <c r="AT7" s="11"/>
    </row>
    <row r="8" spans="1:62" x14ac:dyDescent="0.2">
      <c r="AL8" s="8"/>
    </row>
    <row r="9" spans="1:62" ht="17.100000000000001" customHeight="1" x14ac:dyDescent="0.2">
      <c r="A9" s="226" t="s">
        <v>77</v>
      </c>
      <c r="B9" s="226"/>
      <c r="C9" s="226"/>
      <c r="D9" s="226"/>
      <c r="E9" s="226"/>
      <c r="F9" s="226"/>
      <c r="G9" s="226"/>
      <c r="H9" s="226"/>
      <c r="I9" s="226"/>
      <c r="J9" s="226"/>
      <c r="K9" s="226"/>
      <c r="L9" s="226"/>
      <c r="M9" s="226"/>
      <c r="N9" s="226"/>
      <c r="O9" s="226"/>
      <c r="P9" s="226"/>
      <c r="Q9" s="226"/>
      <c r="R9" s="226"/>
      <c r="S9" s="226"/>
      <c r="T9" s="226"/>
      <c r="U9" s="226"/>
      <c r="V9" s="226"/>
      <c r="W9" s="226"/>
      <c r="X9" s="226"/>
      <c r="Y9" s="226"/>
      <c r="Z9" s="226"/>
      <c r="AA9" s="226"/>
      <c r="AB9" s="226"/>
      <c r="AC9" s="226"/>
      <c r="AD9" s="226"/>
      <c r="AE9" s="226"/>
      <c r="AF9" s="226"/>
      <c r="AG9" s="226"/>
      <c r="AH9" s="226"/>
      <c r="AI9" s="226"/>
      <c r="AJ9" s="226"/>
      <c r="AK9" s="226"/>
      <c r="AL9" s="226"/>
      <c r="AM9" s="226"/>
    </row>
    <row r="10" spans="1:62" ht="17.100000000000001" customHeight="1" x14ac:dyDescent="0.2">
      <c r="A10" s="226"/>
      <c r="B10" s="226"/>
      <c r="C10" s="226"/>
      <c r="D10" s="226"/>
      <c r="E10" s="226"/>
      <c r="F10" s="226"/>
      <c r="G10" s="226"/>
      <c r="H10" s="226"/>
      <c r="I10" s="226"/>
      <c r="J10" s="226"/>
      <c r="K10" s="226"/>
      <c r="L10" s="226"/>
      <c r="M10" s="226"/>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row>
    <row r="11" spans="1:62" ht="17.100000000000001" customHeight="1" x14ac:dyDescent="0.2">
      <c r="A11" s="226"/>
      <c r="B11" s="226"/>
      <c r="C11" s="226"/>
      <c r="D11" s="226"/>
      <c r="E11" s="226"/>
      <c r="F11" s="226"/>
      <c r="G11" s="226"/>
      <c r="H11" s="226"/>
      <c r="I11" s="226"/>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6"/>
      <c r="AI11" s="226"/>
      <c r="AJ11" s="226"/>
      <c r="AK11" s="226"/>
      <c r="AL11" s="226"/>
      <c r="AM11" s="226"/>
    </row>
    <row r="12" spans="1:62" ht="17.100000000000001" customHeight="1" x14ac:dyDescent="0.2">
      <c r="A12" s="226"/>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row>
    <row r="13" spans="1:62" ht="17.100000000000001" customHeight="1" x14ac:dyDescent="0.2">
      <c r="A13" s="13"/>
      <c r="B13" s="13"/>
      <c r="C13" s="2" t="s">
        <v>6</v>
      </c>
      <c r="D13" s="182" t="s">
        <v>9</v>
      </c>
      <c r="E13" s="182"/>
      <c r="F13" s="182"/>
      <c r="G13" s="182"/>
      <c r="H13" s="182"/>
      <c r="I13" s="182"/>
      <c r="J13" s="182"/>
      <c r="K13" s="182"/>
      <c r="L13" s="182"/>
      <c r="M13" s="182"/>
      <c r="N13" s="182"/>
      <c r="O13" s="182"/>
      <c r="P13" s="13"/>
      <c r="Q13" s="13"/>
      <c r="R13" s="13"/>
      <c r="S13" s="13"/>
      <c r="T13" s="13"/>
      <c r="U13" s="13"/>
      <c r="V13" s="13"/>
      <c r="W13" s="13"/>
      <c r="X13" s="13"/>
      <c r="Y13" s="13"/>
      <c r="Z13" s="13"/>
      <c r="AA13" s="13"/>
      <c r="AB13" s="13"/>
      <c r="AC13" s="13"/>
      <c r="AD13" s="13"/>
      <c r="AE13" s="13"/>
      <c r="AF13" s="13"/>
      <c r="AG13" s="13"/>
      <c r="AH13" s="13"/>
      <c r="AI13" s="13"/>
      <c r="AJ13" s="13"/>
      <c r="AK13" s="13"/>
      <c r="AL13" s="13"/>
      <c r="AM13" s="13"/>
    </row>
    <row r="14" spans="1:62" x14ac:dyDescent="0.2">
      <c r="AL14" s="8"/>
    </row>
    <row r="15" spans="1:62" ht="16.5" customHeight="1" x14ac:dyDescent="0.2">
      <c r="A15" s="5" t="s">
        <v>57</v>
      </c>
      <c r="B15" s="14"/>
      <c r="C15" s="14"/>
      <c r="D15" s="14"/>
      <c r="E15" s="14"/>
      <c r="F15" s="14"/>
      <c r="G15" s="14"/>
      <c r="H15" s="14"/>
      <c r="I15" s="14"/>
      <c r="J15" s="14"/>
      <c r="K15" s="14"/>
      <c r="L15" s="14"/>
      <c r="M15" s="14"/>
      <c r="N15" s="14"/>
      <c r="O15" s="14"/>
      <c r="P15" s="14"/>
      <c r="Q15" s="14"/>
      <c r="R15" s="14"/>
      <c r="S15" s="14"/>
      <c r="T15" s="14"/>
      <c r="U15" s="14"/>
      <c r="V15" s="14"/>
      <c r="W15" s="14"/>
      <c r="X15" s="14"/>
      <c r="Y15" s="14"/>
      <c r="Z15" s="14"/>
      <c r="AA15" s="14"/>
      <c r="AB15" s="14"/>
      <c r="AC15" s="14"/>
      <c r="AD15" s="14"/>
      <c r="AE15" s="14"/>
      <c r="AF15" s="14"/>
      <c r="AG15" s="14"/>
      <c r="AH15" s="14"/>
      <c r="AI15" s="14"/>
      <c r="AJ15" s="14"/>
      <c r="AK15" s="14"/>
      <c r="AL15" s="14"/>
      <c r="AM15" s="14"/>
    </row>
    <row r="16" spans="1:62" s="15" customFormat="1" ht="12" customHeight="1"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c r="AA16" s="14"/>
      <c r="AB16" s="14"/>
      <c r="AC16" s="14"/>
      <c r="AD16" s="14"/>
      <c r="AE16" s="14"/>
      <c r="AF16" s="14"/>
      <c r="AG16" s="14"/>
      <c r="AH16" s="14"/>
      <c r="AI16" s="14"/>
      <c r="AJ16" s="14"/>
      <c r="AK16" s="14"/>
      <c r="AL16" s="14"/>
      <c r="AM16" s="14"/>
      <c r="AT16" s="16"/>
      <c r="AU16" s="16"/>
      <c r="AV16" s="16"/>
      <c r="AW16" s="16"/>
      <c r="AX16" s="16"/>
      <c r="AY16" s="16"/>
      <c r="AZ16" s="16"/>
      <c r="BA16" s="16"/>
      <c r="BB16" s="16"/>
      <c r="BC16" s="16"/>
      <c r="BD16" s="16"/>
      <c r="BE16" s="16"/>
      <c r="BF16" s="16"/>
      <c r="BG16" s="16"/>
      <c r="BH16" s="16"/>
      <c r="BI16" s="16"/>
      <c r="BJ16" s="16"/>
    </row>
    <row r="17" spans="1:62" s="15" customFormat="1" x14ac:dyDescent="0.2">
      <c r="A17" s="229" t="s">
        <v>56</v>
      </c>
      <c r="B17" s="229"/>
      <c r="C17" s="229"/>
      <c r="D17" s="229"/>
      <c r="E17" s="229"/>
      <c r="F17" s="229"/>
      <c r="G17" s="229"/>
      <c r="H17" s="229"/>
      <c r="I17" s="229"/>
      <c r="J17" s="229"/>
      <c r="K17" s="229"/>
      <c r="L17" s="229"/>
      <c r="M17" s="229"/>
      <c r="N17" s="229"/>
      <c r="O17" s="229"/>
      <c r="P17" s="229"/>
      <c r="Q17" s="229"/>
      <c r="R17" s="229"/>
      <c r="S17" s="229"/>
      <c r="T17" s="229"/>
      <c r="U17" s="229"/>
      <c r="V17" s="229"/>
      <c r="W17" s="229"/>
      <c r="X17" s="229"/>
      <c r="Y17" s="229"/>
      <c r="Z17" s="229"/>
      <c r="AA17" s="229"/>
      <c r="AB17" s="229"/>
      <c r="AC17" s="229"/>
      <c r="AD17" s="229"/>
      <c r="AE17" s="229"/>
      <c r="AF17" s="229"/>
      <c r="AG17" s="229"/>
      <c r="AH17" s="229"/>
      <c r="AI17" s="229"/>
      <c r="AJ17" s="229"/>
      <c r="AK17" s="229"/>
      <c r="AL17" s="229"/>
      <c r="AM17" s="229"/>
      <c r="AT17" s="16"/>
      <c r="AU17" s="16"/>
      <c r="AV17" s="16"/>
      <c r="AW17" s="16"/>
      <c r="AX17" s="16"/>
      <c r="AY17" s="16"/>
      <c r="AZ17" s="16"/>
      <c r="BA17" s="16"/>
      <c r="BB17" s="16"/>
      <c r="BC17" s="16"/>
      <c r="BD17" s="16"/>
      <c r="BE17" s="16"/>
      <c r="BF17" s="16"/>
      <c r="BG17" s="16"/>
      <c r="BH17" s="16"/>
      <c r="BI17" s="16"/>
      <c r="BJ17" s="16"/>
    </row>
    <row r="18" spans="1:62" s="15" customFormat="1" x14ac:dyDescent="0.2">
      <c r="A18" s="229"/>
      <c r="B18" s="229"/>
      <c r="C18" s="229"/>
      <c r="D18" s="229"/>
      <c r="E18" s="229"/>
      <c r="F18" s="229"/>
      <c r="G18" s="229"/>
      <c r="H18" s="229"/>
      <c r="I18" s="229"/>
      <c r="J18" s="229"/>
      <c r="K18" s="229"/>
      <c r="L18" s="229"/>
      <c r="M18" s="229"/>
      <c r="N18" s="229"/>
      <c r="O18" s="229"/>
      <c r="P18" s="229"/>
      <c r="Q18" s="229"/>
      <c r="R18" s="229"/>
      <c r="S18" s="229"/>
      <c r="T18" s="229"/>
      <c r="U18" s="229"/>
      <c r="V18" s="229"/>
      <c r="W18" s="229"/>
      <c r="X18" s="229"/>
      <c r="Y18" s="229"/>
      <c r="Z18" s="229"/>
      <c r="AA18" s="229"/>
      <c r="AB18" s="229"/>
      <c r="AC18" s="229"/>
      <c r="AD18" s="229"/>
      <c r="AE18" s="229"/>
      <c r="AF18" s="229"/>
      <c r="AG18" s="229"/>
      <c r="AH18" s="229"/>
      <c r="AI18" s="229"/>
      <c r="AJ18" s="229"/>
      <c r="AK18" s="229"/>
      <c r="AL18" s="229"/>
      <c r="AM18" s="229"/>
      <c r="AT18" s="16"/>
      <c r="AU18" s="16"/>
      <c r="AV18" s="16"/>
      <c r="AW18" s="16"/>
      <c r="AX18" s="16"/>
      <c r="AY18" s="16"/>
      <c r="AZ18" s="16"/>
      <c r="BA18" s="16"/>
      <c r="BB18" s="16"/>
      <c r="BC18" s="16"/>
      <c r="BD18" s="16"/>
      <c r="BE18" s="16"/>
      <c r="BF18" s="16"/>
      <c r="BG18" s="16"/>
      <c r="BH18" s="16"/>
      <c r="BI18" s="16"/>
      <c r="BJ18" s="16"/>
    </row>
    <row r="19" spans="1:62" s="15" customFormat="1" x14ac:dyDescent="0.2">
      <c r="A19" s="229"/>
      <c r="B19" s="229"/>
      <c r="C19" s="229"/>
      <c r="D19" s="229"/>
      <c r="E19" s="229"/>
      <c r="F19" s="229"/>
      <c r="G19" s="229"/>
      <c r="H19" s="229"/>
      <c r="I19" s="229"/>
      <c r="J19" s="229"/>
      <c r="K19" s="229"/>
      <c r="L19" s="229"/>
      <c r="M19" s="229"/>
      <c r="N19" s="229"/>
      <c r="O19" s="229"/>
      <c r="P19" s="229"/>
      <c r="Q19" s="229"/>
      <c r="R19" s="229"/>
      <c r="S19" s="229"/>
      <c r="T19" s="229"/>
      <c r="U19" s="229"/>
      <c r="V19" s="229"/>
      <c r="W19" s="229"/>
      <c r="X19" s="229"/>
      <c r="Y19" s="229"/>
      <c r="Z19" s="229"/>
      <c r="AA19" s="229"/>
      <c r="AB19" s="229"/>
      <c r="AC19" s="229"/>
      <c r="AD19" s="229"/>
      <c r="AE19" s="229"/>
      <c r="AF19" s="229"/>
      <c r="AG19" s="229"/>
      <c r="AH19" s="229"/>
      <c r="AI19" s="229"/>
      <c r="AJ19" s="229"/>
      <c r="AK19" s="229"/>
      <c r="AL19" s="229"/>
      <c r="AM19" s="229"/>
      <c r="AT19" s="16"/>
      <c r="AU19" s="16"/>
      <c r="AV19" s="16"/>
      <c r="AW19" s="16"/>
      <c r="AX19" s="16"/>
      <c r="AY19" s="16"/>
      <c r="AZ19" s="16"/>
      <c r="BA19" s="16"/>
      <c r="BB19" s="16"/>
      <c r="BC19" s="16"/>
      <c r="BD19" s="16"/>
      <c r="BE19" s="16"/>
      <c r="BF19" s="16"/>
      <c r="BG19" s="16"/>
      <c r="BH19" s="16"/>
      <c r="BI19" s="16"/>
      <c r="BJ19" s="16"/>
    </row>
    <row r="20" spans="1:62" x14ac:dyDescent="0.2"/>
    <row r="21" spans="1:62" ht="16.5" customHeight="1" x14ac:dyDescent="0.2">
      <c r="A21" s="205" t="s">
        <v>78</v>
      </c>
      <c r="B21" s="205"/>
      <c r="C21" s="205"/>
      <c r="D21" s="205"/>
      <c r="E21" s="205"/>
      <c r="F21" s="205"/>
      <c r="G21" s="205"/>
      <c r="H21" s="205"/>
      <c r="I21" s="205"/>
      <c r="J21" s="205"/>
      <c r="K21" s="205"/>
      <c r="L21" s="205"/>
      <c r="M21" s="205"/>
      <c r="N21" s="205"/>
      <c r="O21" s="205"/>
      <c r="P21" s="205"/>
      <c r="Q21" s="205"/>
      <c r="R21" s="205"/>
      <c r="S21" s="205"/>
      <c r="T21" s="205"/>
      <c r="U21" s="205"/>
      <c r="V21" s="205"/>
      <c r="W21" s="205"/>
      <c r="X21" s="205"/>
      <c r="Y21" s="205"/>
      <c r="Z21" s="205"/>
      <c r="AA21" s="205"/>
      <c r="AB21" s="205"/>
      <c r="AC21" s="205"/>
      <c r="AD21" s="205"/>
      <c r="AE21" s="205"/>
      <c r="AF21" s="205"/>
      <c r="AG21" s="205"/>
      <c r="AH21" s="205"/>
      <c r="AI21" s="205"/>
      <c r="AJ21" s="205"/>
      <c r="AK21" s="205"/>
      <c r="AL21" s="205"/>
      <c r="AM21" s="205"/>
    </row>
    <row r="22" spans="1:62" ht="16.5" customHeight="1" x14ac:dyDescent="0.2">
      <c r="A22" s="205"/>
      <c r="B22" s="205"/>
      <c r="C22" s="205"/>
      <c r="D22" s="205"/>
      <c r="E22" s="205"/>
      <c r="F22" s="205"/>
      <c r="G22" s="205"/>
      <c r="H22" s="205"/>
      <c r="I22" s="205"/>
      <c r="J22" s="205"/>
      <c r="K22" s="205"/>
      <c r="L22" s="205"/>
      <c r="M22" s="205"/>
      <c r="N22" s="205"/>
      <c r="O22" s="205"/>
      <c r="P22" s="205"/>
      <c r="Q22" s="205"/>
      <c r="R22" s="205"/>
      <c r="S22" s="205"/>
      <c r="T22" s="205"/>
      <c r="U22" s="205"/>
      <c r="V22" s="205"/>
      <c r="W22" s="205"/>
      <c r="X22" s="205"/>
      <c r="Y22" s="205"/>
      <c r="Z22" s="205"/>
      <c r="AA22" s="205"/>
      <c r="AB22" s="205"/>
      <c r="AC22" s="205"/>
      <c r="AD22" s="205"/>
      <c r="AE22" s="205"/>
      <c r="AF22" s="205"/>
      <c r="AG22" s="205"/>
      <c r="AH22" s="205"/>
      <c r="AI22" s="205"/>
      <c r="AJ22" s="205"/>
      <c r="AK22" s="205"/>
      <c r="AL22" s="205"/>
      <c r="AM22" s="205"/>
    </row>
    <row r="23" spans="1:62" ht="16.5" customHeight="1" x14ac:dyDescent="0.2">
      <c r="A23" s="205"/>
      <c r="B23" s="205"/>
      <c r="C23" s="205"/>
      <c r="D23" s="205"/>
      <c r="E23" s="205"/>
      <c r="F23" s="205"/>
      <c r="G23" s="205"/>
      <c r="H23" s="205"/>
      <c r="I23" s="205"/>
      <c r="J23" s="205"/>
      <c r="K23" s="205"/>
      <c r="L23" s="205"/>
      <c r="M23" s="205"/>
      <c r="N23" s="205"/>
      <c r="O23" s="205"/>
      <c r="P23" s="205"/>
      <c r="Q23" s="205"/>
      <c r="R23" s="205"/>
      <c r="S23" s="205"/>
      <c r="T23" s="205"/>
      <c r="U23" s="205"/>
      <c r="V23" s="205"/>
      <c r="W23" s="205"/>
      <c r="X23" s="205"/>
      <c r="Y23" s="205"/>
      <c r="Z23" s="205"/>
      <c r="AA23" s="205"/>
      <c r="AB23" s="205"/>
      <c r="AC23" s="205"/>
      <c r="AD23" s="205"/>
      <c r="AE23" s="205"/>
      <c r="AF23" s="205"/>
      <c r="AG23" s="205"/>
      <c r="AH23" s="205"/>
      <c r="AI23" s="205"/>
      <c r="AJ23" s="205"/>
      <c r="AK23" s="205"/>
      <c r="AL23" s="205"/>
      <c r="AM23" s="205"/>
    </row>
    <row r="24" spans="1:62" ht="16.5" customHeight="1" x14ac:dyDescent="0.2">
      <c r="B24" s="3" t="s">
        <v>6</v>
      </c>
      <c r="C24" s="230" t="s">
        <v>31</v>
      </c>
      <c r="D24" s="230"/>
      <c r="E24" s="230"/>
      <c r="F24" s="230"/>
      <c r="G24" s="230"/>
      <c r="H24" s="230"/>
      <c r="I24" s="230"/>
      <c r="J24" s="230"/>
      <c r="K24" s="230"/>
      <c r="L24" s="230"/>
      <c r="M24" s="230"/>
      <c r="N24" s="230"/>
      <c r="O24" s="230"/>
    </row>
    <row r="25" spans="1:62" ht="16.5" customHeight="1" x14ac:dyDescent="0.2">
      <c r="B25" s="3" t="s">
        <v>6</v>
      </c>
      <c r="C25" s="230" t="s">
        <v>32</v>
      </c>
      <c r="D25" s="230"/>
      <c r="E25" s="230"/>
      <c r="F25" s="230"/>
      <c r="G25" s="230"/>
      <c r="H25" s="230"/>
      <c r="I25" s="230"/>
      <c r="J25" s="230"/>
      <c r="K25" s="230"/>
      <c r="L25" s="230"/>
      <c r="M25" s="230"/>
      <c r="N25" s="230"/>
      <c r="O25" s="230"/>
      <c r="P25" s="230"/>
    </row>
    <row r="26" spans="1:62" x14ac:dyDescent="0.2">
      <c r="B26" s="18"/>
      <c r="C26" s="19"/>
      <c r="D26" s="19"/>
      <c r="E26" s="19"/>
      <c r="F26" s="19"/>
      <c r="G26" s="19"/>
      <c r="H26" s="19"/>
      <c r="I26" s="19"/>
      <c r="J26" s="19"/>
      <c r="K26" s="19"/>
      <c r="L26" s="19"/>
      <c r="M26" s="19"/>
    </row>
    <row r="27" spans="1:62" ht="15" customHeight="1" x14ac:dyDescent="0.2">
      <c r="A27" s="7" t="s">
        <v>10</v>
      </c>
      <c r="C27" s="7"/>
      <c r="D27" s="7"/>
      <c r="E27" s="7"/>
      <c r="F27" s="7"/>
      <c r="G27" s="4"/>
      <c r="H27" s="223"/>
      <c r="I27" s="224"/>
      <c r="J27" s="224"/>
      <c r="K27" s="224"/>
      <c r="L27" s="224"/>
      <c r="M27" s="224"/>
      <c r="N27" s="224"/>
      <c r="O27" s="224"/>
      <c r="P27" s="224"/>
      <c r="Q27" s="224"/>
      <c r="R27" s="224"/>
      <c r="S27" s="224"/>
      <c r="T27" s="224"/>
      <c r="U27" s="224"/>
      <c r="V27" s="224"/>
      <c r="W27" s="224"/>
      <c r="X27" s="224"/>
      <c r="Y27" s="224"/>
      <c r="Z27" s="224"/>
      <c r="AA27" s="224"/>
      <c r="AB27" s="224"/>
      <c r="AC27" s="224"/>
      <c r="AD27" s="224"/>
      <c r="AE27" s="224"/>
      <c r="AF27" s="224"/>
      <c r="AG27" s="224"/>
      <c r="AH27" s="224"/>
      <c r="AI27" s="224"/>
      <c r="AJ27" s="224"/>
      <c r="AK27" s="224"/>
      <c r="AL27" s="224"/>
      <c r="AM27" s="225"/>
      <c r="AN27" s="11"/>
    </row>
    <row r="28" spans="1:62" x14ac:dyDescent="0.2"/>
    <row r="29" spans="1:62" ht="15" customHeight="1" x14ac:dyDescent="0.2">
      <c r="A29" s="7" t="s">
        <v>18</v>
      </c>
      <c r="B29" s="4"/>
      <c r="C29" s="4"/>
      <c r="D29" s="4"/>
      <c r="E29" s="4"/>
      <c r="F29" s="4"/>
      <c r="G29" s="4"/>
      <c r="H29" s="232"/>
      <c r="I29" s="232"/>
      <c r="J29" s="232"/>
      <c r="K29" s="227"/>
      <c r="L29" s="227"/>
      <c r="M29" s="227"/>
      <c r="N29" s="227"/>
      <c r="O29" s="227"/>
      <c r="P29" s="227"/>
      <c r="Q29" s="227"/>
      <c r="R29" s="227"/>
      <c r="S29" s="227"/>
      <c r="T29" s="227"/>
      <c r="U29" s="227"/>
      <c r="V29" s="227"/>
      <c r="W29" s="227"/>
      <c r="X29" s="227"/>
      <c r="Y29" s="227"/>
      <c r="Z29" s="227"/>
      <c r="AA29" s="227"/>
      <c r="AB29" s="227"/>
      <c r="AC29" s="227"/>
      <c r="AD29" s="227"/>
      <c r="AE29" s="20" t="s">
        <v>11</v>
      </c>
      <c r="AF29" s="21"/>
      <c r="AG29" s="22"/>
      <c r="AJ29" s="222"/>
      <c r="AK29" s="222"/>
      <c r="AL29" s="222"/>
      <c r="AM29" s="222"/>
      <c r="AN29" s="23"/>
    </row>
    <row r="30" spans="1:62" x14ac:dyDescent="0.2"/>
    <row r="31" spans="1:62" x14ac:dyDescent="0.2">
      <c r="A31" s="231" t="s">
        <v>79</v>
      </c>
      <c r="B31" s="231"/>
      <c r="C31" s="231"/>
      <c r="D31" s="231"/>
      <c r="E31" s="231"/>
      <c r="F31" s="231"/>
      <c r="G31" s="231"/>
      <c r="H31" s="231"/>
      <c r="I31" s="231"/>
      <c r="J31" s="231"/>
      <c r="K31" s="231"/>
      <c r="L31" s="231"/>
      <c r="M31" s="231"/>
      <c r="N31" s="231"/>
      <c r="O31" s="231"/>
      <c r="P31" s="231"/>
      <c r="Q31" s="231"/>
      <c r="R31" s="231"/>
      <c r="S31" s="231"/>
      <c r="T31" s="231"/>
      <c r="U31" s="231"/>
      <c r="V31" s="231"/>
      <c r="W31" s="231"/>
      <c r="X31" s="231"/>
      <c r="Y31" s="231"/>
      <c r="Z31" s="231"/>
      <c r="AA31" s="231"/>
      <c r="AB31" s="231"/>
      <c r="AC31" s="231"/>
      <c r="AD31" s="231"/>
      <c r="AE31" s="231"/>
      <c r="AF31" s="231"/>
      <c r="AG31" s="231"/>
      <c r="AH31" s="231"/>
      <c r="AI31" s="231"/>
      <c r="AJ31" s="231"/>
      <c r="AK31" s="231"/>
      <c r="AL31" s="231"/>
      <c r="AM31" s="231"/>
      <c r="AN31" s="24"/>
    </row>
    <row r="32" spans="1:62" x14ac:dyDescent="0.2">
      <c r="A32" s="231"/>
      <c r="B32" s="231"/>
      <c r="C32" s="231"/>
      <c r="D32" s="231"/>
      <c r="E32" s="231"/>
      <c r="F32" s="231"/>
      <c r="G32" s="231"/>
      <c r="H32" s="231"/>
      <c r="I32" s="231"/>
      <c r="J32" s="231"/>
      <c r="K32" s="231"/>
      <c r="L32" s="231"/>
      <c r="M32" s="231"/>
      <c r="N32" s="231"/>
      <c r="O32" s="231"/>
      <c r="P32" s="231"/>
      <c r="Q32" s="231"/>
      <c r="R32" s="231"/>
      <c r="S32" s="231"/>
      <c r="T32" s="231"/>
      <c r="U32" s="231"/>
      <c r="V32" s="231"/>
      <c r="W32" s="231"/>
      <c r="X32" s="231"/>
      <c r="Y32" s="231"/>
      <c r="Z32" s="231"/>
      <c r="AA32" s="231"/>
      <c r="AB32" s="231"/>
      <c r="AC32" s="231"/>
      <c r="AD32" s="231"/>
      <c r="AE32" s="231"/>
      <c r="AF32" s="231"/>
      <c r="AG32" s="231"/>
      <c r="AH32" s="231"/>
      <c r="AI32" s="231"/>
      <c r="AJ32" s="231"/>
      <c r="AK32" s="231"/>
      <c r="AL32" s="231"/>
      <c r="AM32" s="231"/>
      <c r="AN32" s="24"/>
    </row>
    <row r="33" spans="1:40" x14ac:dyDescent="0.2">
      <c r="A33" s="231"/>
      <c r="B33" s="231"/>
      <c r="C33" s="231"/>
      <c r="D33" s="231"/>
      <c r="E33" s="231"/>
      <c r="F33" s="231"/>
      <c r="G33" s="231"/>
      <c r="H33" s="231"/>
      <c r="I33" s="231"/>
      <c r="J33" s="231"/>
      <c r="K33" s="231"/>
      <c r="L33" s="231"/>
      <c r="M33" s="231"/>
      <c r="N33" s="231"/>
      <c r="O33" s="231"/>
      <c r="P33" s="231"/>
      <c r="Q33" s="231"/>
      <c r="R33" s="231"/>
      <c r="S33" s="231"/>
      <c r="T33" s="231"/>
      <c r="U33" s="231"/>
      <c r="V33" s="231"/>
      <c r="W33" s="231"/>
      <c r="X33" s="231"/>
      <c r="Y33" s="231"/>
      <c r="Z33" s="231"/>
      <c r="AA33" s="231"/>
      <c r="AB33" s="231"/>
      <c r="AC33" s="231"/>
      <c r="AD33" s="231"/>
      <c r="AE33" s="231"/>
      <c r="AF33" s="231"/>
      <c r="AG33" s="231"/>
      <c r="AH33" s="231"/>
      <c r="AI33" s="231"/>
      <c r="AJ33" s="231"/>
      <c r="AK33" s="231"/>
      <c r="AL33" s="231"/>
      <c r="AM33" s="231"/>
      <c r="AN33" s="24"/>
    </row>
    <row r="34" spans="1:40" x14ac:dyDescent="0.2"/>
    <row r="35" spans="1:40" x14ac:dyDescent="0.2"/>
    <row r="36" spans="1:40" ht="6" customHeight="1" x14ac:dyDescent="0.2">
      <c r="C36" s="4"/>
      <c r="D36" s="4"/>
      <c r="E36" s="4"/>
      <c r="F36" s="5"/>
      <c r="G36" s="4"/>
      <c r="H36" s="6"/>
      <c r="I36" s="6"/>
      <c r="J36" s="6"/>
      <c r="K36" s="6"/>
      <c r="L36" s="7"/>
      <c r="M36" s="7"/>
      <c r="N36" s="7"/>
      <c r="O36" s="7"/>
      <c r="P36" s="7"/>
      <c r="Q36" s="7"/>
      <c r="R36" s="7"/>
      <c r="U36" s="8"/>
      <c r="V36" s="8"/>
      <c r="AM36" s="8"/>
    </row>
    <row r="37" spans="1:40" x14ac:dyDescent="0.2">
      <c r="AE37" s="1" t="s">
        <v>34</v>
      </c>
    </row>
    <row r="38" spans="1:40" x14ac:dyDescent="0.2"/>
    <row r="39" spans="1:40" s="141" customFormat="1" ht="15.75" x14ac:dyDescent="0.25">
      <c r="A39" s="195" t="s">
        <v>30</v>
      </c>
      <c r="B39" s="195"/>
      <c r="C39" s="195"/>
      <c r="D39" s="195"/>
      <c r="E39" s="195"/>
      <c r="F39" s="195"/>
      <c r="G39" s="195"/>
      <c r="H39" s="195"/>
      <c r="I39" s="195"/>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195"/>
      <c r="AL39" s="195"/>
      <c r="AM39" s="195"/>
      <c r="AN39" s="195"/>
    </row>
    <row r="40" spans="1:40" x14ac:dyDescent="0.2">
      <c r="C40" s="4"/>
    </row>
    <row r="41" spans="1:40" ht="16.5" customHeight="1" x14ac:dyDescent="0.2">
      <c r="A41" s="4" t="s">
        <v>80</v>
      </c>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row>
    <row r="42" spans="1:40" ht="6" customHeight="1" x14ac:dyDescent="0.2">
      <c r="C42" s="4"/>
      <c r="D42" s="4"/>
      <c r="E42" s="4"/>
      <c r="F42" s="5"/>
      <c r="G42" s="4"/>
      <c r="H42" s="6"/>
      <c r="I42" s="6"/>
      <c r="J42" s="6"/>
      <c r="K42" s="6"/>
      <c r="L42" s="7"/>
      <c r="M42" s="7"/>
      <c r="N42" s="7"/>
      <c r="O42" s="7"/>
      <c r="P42" s="7"/>
      <c r="Q42" s="7"/>
      <c r="R42" s="7"/>
      <c r="U42" s="8"/>
      <c r="V42" s="8"/>
      <c r="AM42" s="8"/>
    </row>
    <row r="43" spans="1:40" ht="16.5" customHeight="1" x14ac:dyDescent="0.2">
      <c r="A43" s="199">
        <v>1</v>
      </c>
      <c r="B43" s="199"/>
      <c r="C43" s="188" t="s">
        <v>81</v>
      </c>
      <c r="D43" s="188"/>
      <c r="E43" s="188"/>
      <c r="F43" s="188"/>
      <c r="G43" s="188"/>
      <c r="H43" s="188"/>
      <c r="I43" s="188"/>
      <c r="J43" s="188"/>
      <c r="K43" s="188"/>
      <c r="L43" s="188"/>
      <c r="M43" s="188"/>
      <c r="N43" s="188"/>
      <c r="O43" s="188"/>
      <c r="P43" s="188"/>
      <c r="Q43" s="188"/>
      <c r="R43" s="188"/>
      <c r="S43" s="188"/>
      <c r="T43" s="188"/>
      <c r="U43" s="188"/>
      <c r="V43" s="188"/>
      <c r="W43" s="188"/>
      <c r="X43" s="188"/>
      <c r="Y43" s="188"/>
      <c r="Z43" s="188"/>
      <c r="AA43" s="188"/>
      <c r="AB43" s="188"/>
      <c r="AC43" s="188"/>
      <c r="AD43" s="188"/>
      <c r="AE43" s="188"/>
      <c r="AF43" s="188"/>
      <c r="AG43" s="188"/>
      <c r="AH43" s="188"/>
      <c r="AI43" s="188"/>
      <c r="AJ43" s="188"/>
      <c r="AK43" s="188"/>
      <c r="AL43" s="188"/>
      <c r="AM43" s="7"/>
    </row>
    <row r="44" spans="1:40" ht="16.5" customHeight="1" x14ac:dyDescent="0.2">
      <c r="A44" s="228"/>
      <c r="B44" s="228"/>
      <c r="C44" s="188" t="s">
        <v>82</v>
      </c>
      <c r="D44" s="188"/>
      <c r="E44" s="188"/>
      <c r="F44" s="188"/>
      <c r="G44" s="188"/>
      <c r="H44" s="188"/>
      <c r="I44" s="188"/>
      <c r="J44" s="188"/>
      <c r="K44" s="188"/>
      <c r="L44" s="188"/>
      <c r="M44" s="188"/>
      <c r="N44" s="188"/>
      <c r="O44" s="188"/>
      <c r="P44" s="188"/>
      <c r="Q44" s="188"/>
      <c r="R44" s="188"/>
      <c r="S44" s="188"/>
      <c r="T44" s="188"/>
      <c r="U44" s="188"/>
      <c r="V44" s="188"/>
      <c r="W44" s="188"/>
      <c r="X44" s="188"/>
      <c r="Y44" s="188"/>
      <c r="Z44" s="188"/>
      <c r="AA44" s="188"/>
      <c r="AB44" s="188"/>
      <c r="AC44" s="188"/>
      <c r="AD44" s="188"/>
      <c r="AE44" s="188"/>
      <c r="AF44" s="188"/>
      <c r="AG44" s="188"/>
      <c r="AH44" s="188"/>
      <c r="AI44" s="188"/>
      <c r="AJ44" s="188"/>
      <c r="AK44" s="188"/>
      <c r="AL44" s="188"/>
      <c r="AM44" s="7"/>
    </row>
    <row r="45" spans="1:40" x14ac:dyDescent="0.2">
      <c r="C45" s="4"/>
      <c r="D45" s="4"/>
      <c r="E45" s="4"/>
      <c r="F45" s="5"/>
      <c r="G45" s="4"/>
      <c r="H45" s="6"/>
      <c r="I45" s="6"/>
      <c r="J45" s="6"/>
      <c r="K45" s="6"/>
      <c r="L45" s="7"/>
      <c r="M45" s="7"/>
      <c r="N45" s="7"/>
      <c r="O45" s="7"/>
      <c r="P45" s="7"/>
      <c r="Q45" s="7"/>
      <c r="R45" s="7"/>
      <c r="U45" s="8"/>
      <c r="V45" s="8"/>
      <c r="AM45" s="8"/>
    </row>
    <row r="46" spans="1:40" x14ac:dyDescent="0.2">
      <c r="A46" s="4"/>
      <c r="B46" s="4"/>
      <c r="D46" s="26" t="s">
        <v>7</v>
      </c>
      <c r="E46" s="188" t="s">
        <v>83</v>
      </c>
      <c r="F46" s="188"/>
      <c r="G46" s="188"/>
      <c r="H46" s="188"/>
      <c r="I46" s="188"/>
      <c r="J46" s="188"/>
      <c r="K46" s="188"/>
      <c r="L46" s="188"/>
      <c r="M46" s="188"/>
      <c r="N46" s="188"/>
      <c r="O46" s="188"/>
      <c r="P46" s="188"/>
      <c r="Q46" s="188"/>
      <c r="R46" s="188"/>
      <c r="S46" s="188"/>
      <c r="T46" s="188"/>
      <c r="U46" s="188"/>
      <c r="V46" s="188"/>
      <c r="W46" s="188"/>
      <c r="X46" s="188"/>
      <c r="Y46" s="188"/>
      <c r="Z46" s="188"/>
      <c r="AA46" s="188"/>
      <c r="AB46" s="188"/>
      <c r="AC46" s="188"/>
      <c r="AD46" s="188"/>
      <c r="AE46" s="188"/>
      <c r="AF46" s="188"/>
      <c r="AG46" s="188"/>
      <c r="AH46" s="188"/>
      <c r="AI46" s="188"/>
      <c r="AJ46" s="188"/>
      <c r="AK46" s="188"/>
      <c r="AL46" s="188"/>
      <c r="AM46" s="25"/>
    </row>
    <row r="47" spans="1:40" x14ac:dyDescent="0.2">
      <c r="A47" s="4"/>
      <c r="B47" s="4"/>
      <c r="D47" s="52"/>
      <c r="E47" s="188" t="s">
        <v>84</v>
      </c>
      <c r="F47" s="188"/>
      <c r="G47" s="188"/>
      <c r="H47" s="188"/>
      <c r="I47" s="188"/>
      <c r="J47" s="188"/>
      <c r="K47" s="188"/>
      <c r="L47" s="188"/>
      <c r="M47" s="188"/>
      <c r="N47" s="188"/>
      <c r="O47" s="188"/>
      <c r="P47" s="188"/>
      <c r="Q47" s="188"/>
      <c r="R47" s="188"/>
      <c r="S47" s="188"/>
      <c r="T47" s="188"/>
      <c r="U47" s="188"/>
      <c r="V47" s="188"/>
      <c r="W47" s="188"/>
      <c r="X47" s="188"/>
      <c r="Y47" s="188"/>
      <c r="Z47" s="188"/>
      <c r="AA47" s="188"/>
      <c r="AB47" s="188"/>
      <c r="AC47" s="188"/>
      <c r="AD47" s="188"/>
      <c r="AE47" s="188"/>
      <c r="AF47" s="188"/>
      <c r="AG47" s="188"/>
      <c r="AH47" s="188"/>
      <c r="AI47" s="188"/>
      <c r="AJ47" s="188"/>
      <c r="AK47" s="188"/>
      <c r="AL47" s="188"/>
      <c r="AM47" s="25"/>
    </row>
    <row r="48" spans="1:40" ht="8.1" customHeight="1" x14ac:dyDescent="0.2">
      <c r="A48" s="4"/>
      <c r="B48" s="4"/>
      <c r="C48" s="28"/>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row>
    <row r="49" spans="1:39" ht="16.5" customHeight="1" x14ac:dyDescent="0.2">
      <c r="A49" s="4"/>
      <c r="B49" s="4"/>
      <c r="C49" s="28"/>
      <c r="D49" s="28"/>
      <c r="F49" s="219"/>
      <c r="G49" s="220"/>
      <c r="H49" s="220"/>
      <c r="I49" s="220"/>
      <c r="J49" s="220"/>
      <c r="K49" s="220"/>
      <c r="L49" s="220"/>
      <c r="M49" s="220"/>
      <c r="N49" s="220"/>
      <c r="O49" s="220"/>
      <c r="P49" s="220"/>
      <c r="Q49" s="220"/>
      <c r="R49" s="220"/>
      <c r="S49" s="220"/>
      <c r="T49" s="220"/>
      <c r="U49" s="220"/>
      <c r="V49" s="220"/>
      <c r="W49" s="220"/>
      <c r="X49" s="220"/>
      <c r="Y49" s="220"/>
      <c r="Z49" s="220"/>
      <c r="AA49" s="220"/>
      <c r="AB49" s="220"/>
      <c r="AC49" s="220"/>
      <c r="AD49" s="220"/>
      <c r="AE49" s="220"/>
      <c r="AF49" s="220"/>
      <c r="AG49" s="220"/>
      <c r="AH49" s="220"/>
      <c r="AI49" s="220"/>
      <c r="AJ49" s="220"/>
      <c r="AK49" s="220"/>
      <c r="AL49" s="221"/>
      <c r="AM49" s="29"/>
    </row>
    <row r="50" spans="1:39" x14ac:dyDescent="0.2">
      <c r="C50" s="4"/>
      <c r="D50" s="4"/>
      <c r="E50" s="4"/>
      <c r="F50" s="5"/>
      <c r="G50" s="4"/>
      <c r="H50" s="6"/>
      <c r="I50" s="6"/>
      <c r="J50" s="6"/>
      <c r="K50" s="6"/>
      <c r="L50" s="7"/>
      <c r="M50" s="7"/>
      <c r="N50" s="7"/>
      <c r="O50" s="7"/>
      <c r="P50" s="7"/>
      <c r="Q50" s="7"/>
      <c r="R50" s="7"/>
      <c r="U50" s="8"/>
      <c r="V50" s="8"/>
      <c r="AM50" s="8"/>
    </row>
    <row r="51" spans="1:39" ht="16.5" customHeight="1" x14ac:dyDescent="0.2">
      <c r="A51" s="4"/>
      <c r="B51" s="4"/>
      <c r="C51" s="28"/>
      <c r="D51" s="26" t="s">
        <v>8</v>
      </c>
      <c r="E51" s="176" t="s">
        <v>86</v>
      </c>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29"/>
    </row>
    <row r="52" spans="1:39" x14ac:dyDescent="0.2">
      <c r="C52" s="4"/>
      <c r="D52" s="4"/>
      <c r="E52" s="4"/>
      <c r="F52" s="5"/>
      <c r="G52" s="4"/>
      <c r="H52" s="6"/>
      <c r="I52" s="6"/>
      <c r="J52" s="6"/>
      <c r="K52" s="6"/>
      <c r="L52" s="7"/>
      <c r="M52" s="7"/>
      <c r="N52" s="7"/>
      <c r="O52" s="7"/>
      <c r="P52" s="7"/>
      <c r="Q52" s="7"/>
      <c r="R52" s="7"/>
      <c r="U52" s="8"/>
      <c r="V52" s="8"/>
      <c r="AM52" s="8"/>
    </row>
    <row r="53" spans="1:39" ht="16.5" customHeight="1" x14ac:dyDescent="0.2">
      <c r="C53" s="4"/>
      <c r="E53" s="30"/>
      <c r="F53" s="174"/>
      <c r="G53" s="30"/>
      <c r="H53" s="213" t="s">
        <v>90</v>
      </c>
      <c r="I53" s="213"/>
      <c r="J53" s="213"/>
      <c r="K53" s="213"/>
      <c r="L53" s="213"/>
      <c r="M53" s="213"/>
      <c r="N53" s="213"/>
      <c r="O53" s="213"/>
      <c r="P53" s="213"/>
      <c r="Q53" s="213"/>
      <c r="R53" s="213"/>
      <c r="S53" s="213"/>
      <c r="T53" s="213"/>
      <c r="U53" s="213"/>
      <c r="V53" s="213"/>
      <c r="W53" s="213"/>
      <c r="X53" s="213"/>
      <c r="Y53" s="213"/>
      <c r="Z53" s="213"/>
      <c r="AA53" s="213"/>
      <c r="AB53" s="213"/>
      <c r="AC53" s="213"/>
      <c r="AD53" s="213"/>
      <c r="AE53" s="213"/>
      <c r="AF53" s="213"/>
      <c r="AG53" s="213"/>
      <c r="AH53" s="213"/>
      <c r="AI53" s="213"/>
      <c r="AJ53" s="213"/>
      <c r="AK53" s="213"/>
      <c r="AL53" s="213"/>
      <c r="AM53" s="213"/>
    </row>
    <row r="54" spans="1:39" x14ac:dyDescent="0.2">
      <c r="C54" s="4"/>
      <c r="E54" s="30"/>
      <c r="F54" s="32"/>
      <c r="G54" s="30"/>
      <c r="H54" s="213"/>
      <c r="I54" s="213"/>
      <c r="J54" s="213"/>
      <c r="K54" s="213"/>
      <c r="L54" s="213"/>
      <c r="M54" s="213"/>
      <c r="N54" s="213"/>
      <c r="O54" s="213"/>
      <c r="P54" s="213"/>
      <c r="Q54" s="213"/>
      <c r="R54" s="213"/>
      <c r="S54" s="213"/>
      <c r="T54" s="213"/>
      <c r="U54" s="213"/>
      <c r="V54" s="213"/>
      <c r="W54" s="213"/>
      <c r="X54" s="213"/>
      <c r="Y54" s="213"/>
      <c r="Z54" s="213"/>
      <c r="AA54" s="213"/>
      <c r="AB54" s="213"/>
      <c r="AC54" s="213"/>
      <c r="AD54" s="213"/>
      <c r="AE54" s="213"/>
      <c r="AF54" s="213"/>
      <c r="AG54" s="213"/>
      <c r="AH54" s="213"/>
      <c r="AI54" s="213"/>
      <c r="AJ54" s="213"/>
      <c r="AK54" s="213"/>
      <c r="AL54" s="213"/>
      <c r="AM54" s="213"/>
    </row>
    <row r="55" spans="1:39" x14ac:dyDescent="0.2">
      <c r="C55" s="4"/>
      <c r="E55" s="30"/>
      <c r="F55" s="32"/>
      <c r="G55" s="30"/>
      <c r="H55" s="213"/>
      <c r="I55" s="213"/>
      <c r="J55" s="213"/>
      <c r="K55" s="213"/>
      <c r="L55" s="213"/>
      <c r="M55" s="213"/>
      <c r="N55" s="213"/>
      <c r="O55" s="213"/>
      <c r="P55" s="213"/>
      <c r="Q55" s="213"/>
      <c r="R55" s="213"/>
      <c r="S55" s="213"/>
      <c r="T55" s="213"/>
      <c r="U55" s="213"/>
      <c r="V55" s="213"/>
      <c r="W55" s="213"/>
      <c r="X55" s="213"/>
      <c r="Y55" s="213"/>
      <c r="Z55" s="213"/>
      <c r="AA55" s="213"/>
      <c r="AB55" s="213"/>
      <c r="AC55" s="213"/>
      <c r="AD55" s="213"/>
      <c r="AE55" s="213"/>
      <c r="AF55" s="213"/>
      <c r="AG55" s="213"/>
      <c r="AH55" s="213"/>
      <c r="AI55" s="213"/>
      <c r="AJ55" s="213"/>
      <c r="AK55" s="213"/>
      <c r="AL55" s="213"/>
      <c r="AM55" s="213"/>
    </row>
    <row r="56" spans="1:39" x14ac:dyDescent="0.2">
      <c r="C56" s="4"/>
      <c r="E56" s="30"/>
      <c r="F56" s="32"/>
      <c r="G56" s="30"/>
      <c r="H56" s="213"/>
      <c r="I56" s="213"/>
      <c r="J56" s="213"/>
      <c r="K56" s="213"/>
      <c r="L56" s="213"/>
      <c r="M56" s="213"/>
      <c r="N56" s="213"/>
      <c r="O56" s="213"/>
      <c r="P56" s="213"/>
      <c r="Q56" s="213"/>
      <c r="R56" s="213"/>
      <c r="S56" s="213"/>
      <c r="T56" s="213"/>
      <c r="U56" s="213"/>
      <c r="V56" s="213"/>
      <c r="W56" s="213"/>
      <c r="X56" s="213"/>
      <c r="Y56" s="213"/>
      <c r="Z56" s="213"/>
      <c r="AA56" s="213"/>
      <c r="AB56" s="213"/>
      <c r="AC56" s="213"/>
      <c r="AD56" s="213"/>
      <c r="AE56" s="213"/>
      <c r="AF56" s="213"/>
      <c r="AG56" s="213"/>
      <c r="AH56" s="213"/>
      <c r="AI56" s="213"/>
      <c r="AJ56" s="213"/>
      <c r="AK56" s="213"/>
      <c r="AL56" s="213"/>
      <c r="AM56" s="213"/>
    </row>
    <row r="57" spans="1:39" x14ac:dyDescent="0.2">
      <c r="C57" s="4"/>
      <c r="E57" s="30"/>
      <c r="F57" s="32"/>
      <c r="G57" s="30"/>
      <c r="H57" s="213"/>
      <c r="I57" s="213"/>
      <c r="J57" s="213"/>
      <c r="K57" s="213"/>
      <c r="L57" s="213"/>
      <c r="M57" s="213"/>
      <c r="N57" s="213"/>
      <c r="O57" s="213"/>
      <c r="P57" s="213"/>
      <c r="Q57" s="213"/>
      <c r="R57" s="213"/>
      <c r="S57" s="213"/>
      <c r="T57" s="213"/>
      <c r="U57" s="213"/>
      <c r="V57" s="213"/>
      <c r="W57" s="213"/>
      <c r="X57" s="213"/>
      <c r="Y57" s="213"/>
      <c r="Z57" s="213"/>
      <c r="AA57" s="213"/>
      <c r="AB57" s="213"/>
      <c r="AC57" s="213"/>
      <c r="AD57" s="213"/>
      <c r="AE57" s="213"/>
      <c r="AF57" s="213"/>
      <c r="AG57" s="213"/>
      <c r="AH57" s="213"/>
      <c r="AI57" s="213"/>
      <c r="AJ57" s="213"/>
      <c r="AK57" s="213"/>
      <c r="AL57" s="213"/>
      <c r="AM57" s="213"/>
    </row>
    <row r="58" spans="1:39" x14ac:dyDescent="0.2">
      <c r="C58" s="4"/>
      <c r="E58" s="30"/>
      <c r="F58" s="32"/>
      <c r="G58" s="30"/>
      <c r="H58" s="213"/>
      <c r="I58" s="213"/>
      <c r="J58" s="213"/>
      <c r="K58" s="213"/>
      <c r="L58" s="213"/>
      <c r="M58" s="213"/>
      <c r="N58" s="213"/>
      <c r="O58" s="213"/>
      <c r="P58" s="213"/>
      <c r="Q58" s="213"/>
      <c r="R58" s="213"/>
      <c r="S58" s="213"/>
      <c r="T58" s="213"/>
      <c r="U58" s="213"/>
      <c r="V58" s="213"/>
      <c r="W58" s="213"/>
      <c r="X58" s="213"/>
      <c r="Y58" s="213"/>
      <c r="Z58" s="213"/>
      <c r="AA58" s="213"/>
      <c r="AB58" s="213"/>
      <c r="AC58" s="213"/>
      <c r="AD58" s="213"/>
      <c r="AE58" s="213"/>
      <c r="AF58" s="213"/>
      <c r="AG58" s="213"/>
      <c r="AH58" s="213"/>
      <c r="AI58" s="213"/>
      <c r="AJ58" s="213"/>
      <c r="AK58" s="213"/>
      <c r="AL58" s="213"/>
      <c r="AM58" s="213"/>
    </row>
    <row r="59" spans="1:39" x14ac:dyDescent="0.2">
      <c r="C59" s="4"/>
      <c r="E59" s="30"/>
      <c r="F59" s="32"/>
      <c r="G59" s="30"/>
      <c r="H59" s="213"/>
      <c r="I59" s="213"/>
      <c r="J59" s="213"/>
      <c r="K59" s="213"/>
      <c r="L59" s="213"/>
      <c r="M59" s="213"/>
      <c r="N59" s="213"/>
      <c r="O59" s="213"/>
      <c r="P59" s="213"/>
      <c r="Q59" s="213"/>
      <c r="R59" s="213"/>
      <c r="S59" s="213"/>
      <c r="T59" s="213"/>
      <c r="U59" s="213"/>
      <c r="V59" s="213"/>
      <c r="W59" s="213"/>
      <c r="X59" s="213"/>
      <c r="Y59" s="213"/>
      <c r="Z59" s="213"/>
      <c r="AA59" s="213"/>
      <c r="AB59" s="213"/>
      <c r="AC59" s="213"/>
      <c r="AD59" s="213"/>
      <c r="AE59" s="213"/>
      <c r="AF59" s="213"/>
      <c r="AG59" s="213"/>
      <c r="AH59" s="213"/>
      <c r="AI59" s="213"/>
      <c r="AJ59" s="213"/>
      <c r="AK59" s="213"/>
      <c r="AL59" s="213"/>
      <c r="AM59" s="213"/>
    </row>
    <row r="60" spans="1:39" x14ac:dyDescent="0.2">
      <c r="C60" s="4"/>
      <c r="E60" s="30"/>
      <c r="F60" s="32"/>
      <c r="G60" s="30"/>
      <c r="H60" s="3" t="s">
        <v>6</v>
      </c>
      <c r="I60" s="194" t="s">
        <v>65</v>
      </c>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row>
    <row r="61" spans="1:39" s="233" customFormat="1" x14ac:dyDescent="0.2">
      <c r="C61" s="232"/>
      <c r="E61" s="234"/>
      <c r="F61" s="235"/>
      <c r="G61" s="234"/>
      <c r="H61" s="236"/>
      <c r="I61" s="237" t="s">
        <v>66</v>
      </c>
      <c r="J61" s="237"/>
      <c r="K61" s="237"/>
      <c r="L61" s="237"/>
      <c r="M61" s="237"/>
      <c r="N61" s="237"/>
      <c r="O61" s="237"/>
      <c r="P61" s="237"/>
      <c r="Q61" s="237"/>
      <c r="R61" s="237"/>
      <c r="S61" s="237"/>
      <c r="T61" s="237"/>
      <c r="U61" s="237"/>
      <c r="V61" s="237"/>
      <c r="W61" s="237"/>
      <c r="X61" s="237"/>
      <c r="Y61" s="237"/>
      <c r="Z61" s="237"/>
      <c r="AA61" s="237"/>
      <c r="AB61" s="237"/>
      <c r="AC61" s="237"/>
      <c r="AD61" s="237"/>
      <c r="AE61" s="237"/>
      <c r="AF61" s="237"/>
      <c r="AG61" s="237"/>
      <c r="AH61" s="237"/>
      <c r="AI61" s="237"/>
      <c r="AJ61" s="237"/>
      <c r="AK61" s="237"/>
      <c r="AL61" s="237"/>
      <c r="AM61" s="237"/>
    </row>
    <row r="62" spans="1:39" ht="15.75" customHeight="1" x14ac:dyDescent="0.2">
      <c r="C62" s="4"/>
      <c r="E62" s="30"/>
      <c r="F62" s="32"/>
      <c r="G62" s="30"/>
      <c r="H62" s="3" t="s">
        <v>6</v>
      </c>
      <c r="I62" s="194" t="s">
        <v>52</v>
      </c>
      <c r="J62" s="194"/>
      <c r="K62" s="194"/>
      <c r="L62" s="194"/>
      <c r="M62" s="194"/>
      <c r="N62" s="194"/>
      <c r="O62" s="194"/>
      <c r="P62" s="194"/>
      <c r="Q62" s="194"/>
      <c r="R62" s="194"/>
      <c r="S62" s="194"/>
      <c r="T62" s="194"/>
      <c r="U62" s="194"/>
      <c r="V62" s="194"/>
      <c r="W62" s="194"/>
      <c r="X62" s="194"/>
      <c r="Y62" s="194"/>
      <c r="Z62" s="194"/>
      <c r="AA62" s="194"/>
      <c r="AB62" s="194"/>
      <c r="AC62" s="194"/>
      <c r="AD62" s="194"/>
      <c r="AE62" s="194"/>
      <c r="AF62" s="194"/>
      <c r="AG62" s="194"/>
      <c r="AH62" s="31"/>
      <c r="AI62" s="31"/>
      <c r="AJ62" s="31"/>
      <c r="AK62" s="31"/>
      <c r="AL62" s="31"/>
      <c r="AM62" s="31"/>
    </row>
    <row r="63" spans="1:39" x14ac:dyDescent="0.2">
      <c r="C63" s="4"/>
      <c r="E63" s="14"/>
      <c r="F63" s="14"/>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row>
    <row r="64" spans="1:39" ht="16.5" customHeight="1" x14ac:dyDescent="0.2">
      <c r="C64" s="4"/>
      <c r="F64" s="174"/>
      <c r="G64" s="189" t="s">
        <v>91</v>
      </c>
      <c r="H64" s="189"/>
      <c r="I64" s="189"/>
      <c r="J64" s="189"/>
      <c r="K64" s="189"/>
      <c r="L64" s="189"/>
      <c r="M64" s="189"/>
      <c r="N64" s="189"/>
      <c r="O64" s="189"/>
      <c r="P64" s="189"/>
      <c r="Q64" s="189"/>
      <c r="R64" s="189"/>
      <c r="S64" s="189"/>
      <c r="T64" s="189"/>
      <c r="U64" s="189"/>
      <c r="V64" s="189"/>
      <c r="W64" s="189"/>
      <c r="X64" s="189"/>
      <c r="Y64" s="189"/>
      <c r="Z64" s="189"/>
      <c r="AA64" s="189"/>
      <c r="AB64" s="189"/>
      <c r="AC64" s="189"/>
      <c r="AD64" s="189"/>
      <c r="AE64" s="189"/>
      <c r="AF64" s="189"/>
      <c r="AG64" s="189"/>
      <c r="AH64" s="189"/>
      <c r="AI64" s="189"/>
      <c r="AJ64" s="189"/>
      <c r="AK64" s="189"/>
      <c r="AL64" s="189"/>
      <c r="AM64" s="189"/>
    </row>
    <row r="65" spans="3:45" x14ac:dyDescent="0.2">
      <c r="C65" s="4"/>
      <c r="D65" s="32"/>
      <c r="E65" s="14"/>
      <c r="F65" s="14"/>
      <c r="G65" s="189"/>
      <c r="H65" s="189"/>
      <c r="I65" s="189"/>
      <c r="J65" s="189"/>
      <c r="K65" s="189"/>
      <c r="L65" s="189"/>
      <c r="M65" s="189"/>
      <c r="N65" s="189"/>
      <c r="O65" s="189"/>
      <c r="P65" s="189"/>
      <c r="Q65" s="189"/>
      <c r="R65" s="189"/>
      <c r="S65" s="189"/>
      <c r="T65" s="189"/>
      <c r="U65" s="189"/>
      <c r="V65" s="189"/>
      <c r="W65" s="189"/>
      <c r="X65" s="189"/>
      <c r="Y65" s="189"/>
      <c r="Z65" s="189"/>
      <c r="AA65" s="189"/>
      <c r="AB65" s="189"/>
      <c r="AC65" s="189"/>
      <c r="AD65" s="189"/>
      <c r="AE65" s="189"/>
      <c r="AF65" s="189"/>
      <c r="AG65" s="189"/>
      <c r="AH65" s="189"/>
      <c r="AI65" s="189"/>
      <c r="AJ65" s="189"/>
      <c r="AK65" s="189"/>
      <c r="AL65" s="189"/>
      <c r="AM65" s="189"/>
    </row>
    <row r="66" spans="3:45" x14ac:dyDescent="0.2">
      <c r="C66" s="4"/>
      <c r="D66" s="32"/>
      <c r="E66" s="14"/>
      <c r="F66" s="14"/>
      <c r="G66" s="189"/>
      <c r="H66" s="189"/>
      <c r="I66" s="189"/>
      <c r="J66" s="189"/>
      <c r="K66" s="189"/>
      <c r="L66" s="189"/>
      <c r="M66" s="189"/>
      <c r="N66" s="189"/>
      <c r="O66" s="189"/>
      <c r="P66" s="189"/>
      <c r="Q66" s="189"/>
      <c r="R66" s="189"/>
      <c r="S66" s="189"/>
      <c r="T66" s="189"/>
      <c r="U66" s="189"/>
      <c r="V66" s="189"/>
      <c r="W66" s="189"/>
      <c r="X66" s="189"/>
      <c r="Y66" s="189"/>
      <c r="Z66" s="189"/>
      <c r="AA66" s="189"/>
      <c r="AB66" s="189"/>
      <c r="AC66" s="189"/>
      <c r="AD66" s="189"/>
      <c r="AE66" s="189"/>
      <c r="AF66" s="189"/>
      <c r="AG66" s="189"/>
      <c r="AH66" s="189"/>
      <c r="AI66" s="189"/>
      <c r="AJ66" s="189"/>
      <c r="AK66" s="189"/>
      <c r="AL66" s="189"/>
      <c r="AM66" s="189"/>
    </row>
    <row r="67" spans="3:45" x14ac:dyDescent="0.2">
      <c r="C67" s="4"/>
      <c r="D67" s="32"/>
      <c r="E67" s="14"/>
      <c r="F67" s="14"/>
      <c r="G67" s="189"/>
      <c r="H67" s="189"/>
      <c r="I67" s="189"/>
      <c r="J67" s="189"/>
      <c r="K67" s="189"/>
      <c r="L67" s="189"/>
      <c r="M67" s="189"/>
      <c r="N67" s="189"/>
      <c r="O67" s="189"/>
      <c r="P67" s="189"/>
      <c r="Q67" s="189"/>
      <c r="R67" s="189"/>
      <c r="S67" s="189"/>
      <c r="T67" s="189"/>
      <c r="U67" s="189"/>
      <c r="V67" s="189"/>
      <c r="W67" s="189"/>
      <c r="X67" s="189"/>
      <c r="Y67" s="189"/>
      <c r="Z67" s="189"/>
      <c r="AA67" s="189"/>
      <c r="AB67" s="189"/>
      <c r="AC67" s="189"/>
      <c r="AD67" s="189"/>
      <c r="AE67" s="189"/>
      <c r="AF67" s="189"/>
      <c r="AG67" s="189"/>
      <c r="AH67" s="189"/>
      <c r="AI67" s="189"/>
      <c r="AJ67" s="189"/>
      <c r="AK67" s="189"/>
      <c r="AL67" s="189"/>
      <c r="AM67" s="189"/>
    </row>
    <row r="68" spans="3:45" x14ac:dyDescent="0.2">
      <c r="C68" s="4"/>
      <c r="E68" s="14"/>
      <c r="F68" s="14"/>
      <c r="G68" s="189"/>
      <c r="H68" s="189"/>
      <c r="I68" s="189"/>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row>
    <row r="69" spans="3:45" ht="8.1" customHeight="1" x14ac:dyDescent="0.2">
      <c r="C69" s="4"/>
      <c r="E69" s="30"/>
      <c r="F69" s="30"/>
      <c r="G69" s="30"/>
      <c r="H69" s="30"/>
      <c r="I69" s="30"/>
      <c r="J69" s="30"/>
      <c r="K69" s="30"/>
      <c r="L69" s="30"/>
      <c r="M69" s="30"/>
      <c r="N69" s="30"/>
      <c r="O69" s="30"/>
      <c r="P69" s="30"/>
      <c r="Q69" s="30"/>
      <c r="R69" s="30"/>
      <c r="S69" s="30"/>
      <c r="T69" s="30"/>
      <c r="U69" s="30"/>
      <c r="V69" s="30"/>
      <c r="W69" s="30"/>
      <c r="X69" s="30"/>
      <c r="Y69" s="30"/>
      <c r="Z69" s="30"/>
      <c r="AA69" s="30"/>
      <c r="AB69" s="30"/>
      <c r="AC69" s="30"/>
      <c r="AD69" s="30"/>
      <c r="AE69" s="30"/>
      <c r="AF69" s="30"/>
      <c r="AG69" s="30"/>
      <c r="AH69" s="30"/>
      <c r="AI69" s="30"/>
      <c r="AJ69" s="30"/>
      <c r="AK69" s="30"/>
      <c r="AL69" s="30"/>
      <c r="AM69" s="30"/>
    </row>
    <row r="70" spans="3:45" ht="16.5" customHeight="1" x14ac:dyDescent="0.2">
      <c r="C70" s="4"/>
      <c r="D70" s="4"/>
      <c r="E70" s="33"/>
      <c r="H70" s="173" t="s">
        <v>6</v>
      </c>
      <c r="I70" s="213" t="s">
        <v>58</v>
      </c>
      <c r="J70" s="213"/>
      <c r="K70" s="213"/>
      <c r="L70" s="213"/>
      <c r="M70" s="213"/>
      <c r="N70" s="213"/>
      <c r="O70" s="213"/>
      <c r="P70" s="213"/>
      <c r="Q70" s="213"/>
      <c r="R70" s="213"/>
      <c r="S70" s="213"/>
      <c r="T70" s="213"/>
      <c r="U70" s="213"/>
      <c r="V70" s="213"/>
      <c r="W70" s="213"/>
      <c r="X70" s="213"/>
      <c r="Y70" s="213"/>
      <c r="Z70" s="213"/>
      <c r="AA70" s="213"/>
      <c r="AB70" s="213"/>
      <c r="AC70" s="213"/>
      <c r="AD70" s="213"/>
      <c r="AE70" s="213"/>
      <c r="AF70" s="213"/>
      <c r="AG70" s="213"/>
      <c r="AH70" s="213"/>
      <c r="AI70" s="213"/>
      <c r="AJ70" s="213"/>
      <c r="AK70" s="213"/>
      <c r="AL70" s="213"/>
      <c r="AM70" s="213"/>
      <c r="AS70" s="7"/>
    </row>
    <row r="71" spans="3:45" x14ac:dyDescent="0.2">
      <c r="C71" s="4"/>
      <c r="D71" s="4"/>
      <c r="E71" s="33"/>
      <c r="H71" s="5"/>
      <c r="I71" s="213"/>
      <c r="J71" s="213"/>
      <c r="K71" s="213"/>
      <c r="L71" s="213"/>
      <c r="M71" s="213"/>
      <c r="N71" s="213"/>
      <c r="O71" s="213"/>
      <c r="P71" s="213"/>
      <c r="Q71" s="213"/>
      <c r="R71" s="213"/>
      <c r="S71" s="213"/>
      <c r="T71" s="213"/>
      <c r="U71" s="213"/>
      <c r="V71" s="213"/>
      <c r="W71" s="213"/>
      <c r="X71" s="213"/>
      <c r="Y71" s="213"/>
      <c r="Z71" s="213"/>
      <c r="AA71" s="213"/>
      <c r="AB71" s="213"/>
      <c r="AC71" s="213"/>
      <c r="AD71" s="213"/>
      <c r="AE71" s="213"/>
      <c r="AF71" s="213"/>
      <c r="AG71" s="213"/>
      <c r="AH71" s="213"/>
      <c r="AI71" s="213"/>
      <c r="AJ71" s="213"/>
      <c r="AK71" s="213"/>
      <c r="AL71" s="213"/>
      <c r="AM71" s="213"/>
      <c r="AS71" s="7"/>
    </row>
    <row r="72" spans="3:45" x14ac:dyDescent="0.2">
      <c r="C72" s="4"/>
      <c r="D72" s="4"/>
      <c r="E72" s="33"/>
      <c r="H72" s="173"/>
      <c r="I72" s="213"/>
      <c r="J72" s="213"/>
      <c r="K72" s="213"/>
      <c r="L72" s="213"/>
      <c r="M72" s="213"/>
      <c r="N72" s="213"/>
      <c r="O72" s="213"/>
      <c r="P72" s="213"/>
      <c r="Q72" s="213"/>
      <c r="R72" s="213"/>
      <c r="S72" s="213"/>
      <c r="T72" s="213"/>
      <c r="U72" s="213"/>
      <c r="V72" s="213"/>
      <c r="W72" s="213"/>
      <c r="X72" s="213"/>
      <c r="Y72" s="213"/>
      <c r="Z72" s="213"/>
      <c r="AA72" s="213"/>
      <c r="AB72" s="213"/>
      <c r="AC72" s="213"/>
      <c r="AD72" s="213"/>
      <c r="AE72" s="213"/>
      <c r="AF72" s="213"/>
      <c r="AG72" s="213"/>
      <c r="AH72" s="213"/>
      <c r="AI72" s="213"/>
      <c r="AJ72" s="213"/>
      <c r="AK72" s="213"/>
      <c r="AL72" s="213"/>
      <c r="AM72" s="213"/>
      <c r="AS72" s="7"/>
    </row>
    <row r="73" spans="3:45" ht="8.1" customHeight="1" x14ac:dyDescent="0.2">
      <c r="C73" s="4"/>
      <c r="E73" s="30"/>
      <c r="F73" s="30"/>
      <c r="G73" s="30"/>
      <c r="H73" s="31"/>
      <c r="I73" s="30"/>
      <c r="J73" s="30"/>
      <c r="K73" s="30"/>
      <c r="L73" s="30"/>
      <c r="M73" s="30"/>
      <c r="N73" s="30"/>
      <c r="O73" s="30"/>
      <c r="P73" s="30"/>
      <c r="Q73" s="30"/>
      <c r="R73" s="30"/>
      <c r="S73" s="30"/>
      <c r="T73" s="30"/>
      <c r="U73" s="30"/>
      <c r="V73" s="30"/>
      <c r="W73" s="30"/>
      <c r="X73" s="30"/>
      <c r="Y73" s="30"/>
      <c r="Z73" s="30"/>
      <c r="AA73" s="30"/>
      <c r="AB73" s="30"/>
      <c r="AC73" s="30"/>
      <c r="AD73" s="30"/>
      <c r="AE73" s="30"/>
      <c r="AF73" s="30"/>
      <c r="AG73" s="30"/>
      <c r="AH73" s="30"/>
      <c r="AI73" s="30"/>
      <c r="AJ73" s="30"/>
      <c r="AK73" s="30"/>
      <c r="AL73" s="30"/>
      <c r="AM73" s="30"/>
    </row>
    <row r="74" spans="3:45" ht="16.5" customHeight="1" x14ac:dyDescent="0.2">
      <c r="C74" s="4"/>
      <c r="D74" s="4"/>
      <c r="E74" s="33"/>
      <c r="H74" s="173" t="s">
        <v>6</v>
      </c>
      <c r="I74" s="34" t="s">
        <v>59</v>
      </c>
      <c r="J74" s="34"/>
      <c r="K74" s="34"/>
      <c r="L74" s="34"/>
      <c r="M74" s="34"/>
      <c r="N74" s="34"/>
      <c r="O74" s="34"/>
      <c r="P74" s="34"/>
      <c r="Q74" s="34"/>
      <c r="R74" s="34"/>
      <c r="S74" s="34"/>
      <c r="T74" s="34"/>
      <c r="U74" s="34"/>
      <c r="V74" s="34"/>
      <c r="W74" s="34"/>
      <c r="X74" s="34"/>
      <c r="Y74" s="34"/>
      <c r="Z74" s="34"/>
      <c r="AA74" s="34"/>
      <c r="AB74" s="34"/>
      <c r="AC74" s="34"/>
      <c r="AD74" s="34"/>
      <c r="AE74" s="34"/>
      <c r="AF74" s="34"/>
      <c r="AG74" s="34"/>
      <c r="AH74" s="34"/>
      <c r="AI74" s="34"/>
      <c r="AJ74" s="34"/>
      <c r="AK74" s="34"/>
      <c r="AL74" s="34"/>
      <c r="AM74" s="34"/>
      <c r="AS74" s="7"/>
    </row>
    <row r="75" spans="3:45" ht="8.1" customHeight="1" x14ac:dyDescent="0.2">
      <c r="C75" s="4"/>
      <c r="E75" s="30"/>
      <c r="F75" s="30"/>
      <c r="G75" s="30"/>
      <c r="H75" s="31"/>
      <c r="I75" s="30"/>
      <c r="J75" s="30"/>
      <c r="K75" s="30"/>
      <c r="L75" s="30"/>
      <c r="M75" s="30"/>
      <c r="N75" s="30"/>
      <c r="O75" s="30"/>
      <c r="P75" s="30"/>
      <c r="Q75" s="30"/>
      <c r="R75" s="30"/>
      <c r="S75" s="30"/>
      <c r="T75" s="30"/>
      <c r="U75" s="30"/>
      <c r="V75" s="30"/>
      <c r="W75" s="30"/>
      <c r="X75" s="30"/>
      <c r="Y75" s="30"/>
      <c r="Z75" s="30"/>
      <c r="AA75" s="30"/>
      <c r="AB75" s="30"/>
      <c r="AC75" s="30"/>
      <c r="AD75" s="30"/>
      <c r="AE75" s="30"/>
      <c r="AF75" s="30"/>
      <c r="AG75" s="30"/>
      <c r="AH75" s="30"/>
      <c r="AI75" s="30"/>
      <c r="AJ75" s="30"/>
      <c r="AK75" s="30"/>
      <c r="AL75" s="30"/>
      <c r="AM75" s="30"/>
    </row>
    <row r="76" spans="3:45" ht="16.5" customHeight="1" x14ac:dyDescent="0.2">
      <c r="C76" s="4"/>
      <c r="D76" s="4"/>
      <c r="E76" s="33"/>
      <c r="H76" s="173" t="s">
        <v>6</v>
      </c>
      <c r="I76" s="213" t="s">
        <v>60</v>
      </c>
      <c r="J76" s="213"/>
      <c r="K76" s="213"/>
      <c r="L76" s="213"/>
      <c r="M76" s="213"/>
      <c r="N76" s="213"/>
      <c r="O76" s="213"/>
      <c r="P76" s="213"/>
      <c r="Q76" s="213"/>
      <c r="R76" s="213"/>
      <c r="S76" s="213"/>
      <c r="T76" s="213"/>
      <c r="U76" s="213"/>
      <c r="V76" s="213"/>
      <c r="W76" s="213"/>
      <c r="X76" s="213"/>
      <c r="Y76" s="213"/>
      <c r="Z76" s="213"/>
      <c r="AA76" s="213"/>
      <c r="AB76" s="213"/>
      <c r="AC76" s="213"/>
      <c r="AD76" s="213"/>
      <c r="AE76" s="213"/>
      <c r="AF76" s="213"/>
      <c r="AG76" s="213"/>
      <c r="AH76" s="213"/>
      <c r="AI76" s="213"/>
      <c r="AJ76" s="213"/>
      <c r="AK76" s="213"/>
      <c r="AL76" s="213"/>
      <c r="AM76" s="213"/>
      <c r="AS76" s="7"/>
    </row>
    <row r="77" spans="3:45" x14ac:dyDescent="0.2">
      <c r="C77" s="4"/>
      <c r="D77" s="4"/>
      <c r="E77" s="33"/>
      <c r="H77" s="5"/>
      <c r="I77" s="213"/>
      <c r="J77" s="213"/>
      <c r="K77" s="213"/>
      <c r="L77" s="213"/>
      <c r="M77" s="213"/>
      <c r="N77" s="213"/>
      <c r="O77" s="213"/>
      <c r="P77" s="213"/>
      <c r="Q77" s="213"/>
      <c r="R77" s="213"/>
      <c r="S77" s="213"/>
      <c r="T77" s="213"/>
      <c r="U77" s="213"/>
      <c r="V77" s="213"/>
      <c r="W77" s="213"/>
      <c r="X77" s="213"/>
      <c r="Y77" s="213"/>
      <c r="Z77" s="213"/>
      <c r="AA77" s="213"/>
      <c r="AB77" s="213"/>
      <c r="AC77" s="213"/>
      <c r="AD77" s="213"/>
      <c r="AE77" s="213"/>
      <c r="AF77" s="213"/>
      <c r="AG77" s="213"/>
      <c r="AH77" s="213"/>
      <c r="AI77" s="213"/>
      <c r="AJ77" s="213"/>
      <c r="AK77" s="213"/>
      <c r="AL77" s="213"/>
      <c r="AM77" s="213"/>
      <c r="AS77" s="7"/>
    </row>
    <row r="78" spans="3:45" x14ac:dyDescent="0.2">
      <c r="C78" s="4"/>
      <c r="D78" s="4"/>
      <c r="E78" s="4"/>
      <c r="F78" s="5"/>
      <c r="G78" s="4"/>
      <c r="H78" s="6"/>
      <c r="I78" s="6"/>
      <c r="J78" s="6"/>
      <c r="K78" s="6"/>
      <c r="L78" s="7"/>
      <c r="M78" s="7"/>
      <c r="N78" s="7"/>
      <c r="O78" s="7"/>
      <c r="P78" s="7"/>
      <c r="Q78" s="7"/>
      <c r="R78" s="7"/>
      <c r="U78" s="8"/>
      <c r="V78" s="8"/>
      <c r="AM78" s="8"/>
    </row>
    <row r="79" spans="3:45" ht="16.5" customHeight="1" x14ac:dyDescent="0.2">
      <c r="C79" s="4"/>
      <c r="F79" s="174"/>
      <c r="G79" s="189" t="s">
        <v>92</v>
      </c>
      <c r="H79" s="189"/>
      <c r="I79" s="189"/>
      <c r="J79" s="189"/>
      <c r="K79" s="189"/>
      <c r="L79" s="189"/>
      <c r="M79" s="189"/>
      <c r="N79" s="189"/>
      <c r="O79" s="189"/>
      <c r="P79" s="189"/>
      <c r="Q79" s="189"/>
      <c r="R79" s="189"/>
      <c r="S79" s="189"/>
      <c r="T79" s="189"/>
      <c r="U79" s="189"/>
      <c r="V79" s="189"/>
      <c r="W79" s="189"/>
      <c r="X79" s="189"/>
      <c r="Y79" s="189"/>
      <c r="Z79" s="189"/>
      <c r="AA79" s="189"/>
      <c r="AB79" s="189"/>
      <c r="AC79" s="189"/>
      <c r="AD79" s="189"/>
      <c r="AE79" s="189"/>
      <c r="AF79" s="189"/>
      <c r="AG79" s="189"/>
      <c r="AH79" s="189"/>
      <c r="AI79" s="189"/>
      <c r="AJ79" s="189"/>
      <c r="AK79" s="189"/>
      <c r="AL79" s="189"/>
      <c r="AM79" s="189"/>
    </row>
    <row r="80" spans="3:45" x14ac:dyDescent="0.2">
      <c r="C80" s="4"/>
      <c r="D80" s="4"/>
      <c r="E80" s="14"/>
      <c r="F80" s="14"/>
      <c r="G80" s="189"/>
      <c r="H80" s="189"/>
      <c r="I80" s="189"/>
      <c r="J80" s="189"/>
      <c r="K80" s="189"/>
      <c r="L80" s="189"/>
      <c r="M80" s="189"/>
      <c r="N80" s="189"/>
      <c r="O80" s="189"/>
      <c r="P80" s="189"/>
      <c r="Q80" s="189"/>
      <c r="R80" s="189"/>
      <c r="S80" s="189"/>
      <c r="T80" s="189"/>
      <c r="U80" s="189"/>
      <c r="V80" s="189"/>
      <c r="W80" s="189"/>
      <c r="X80" s="189"/>
      <c r="Y80" s="189"/>
      <c r="Z80" s="189"/>
      <c r="AA80" s="189"/>
      <c r="AB80" s="189"/>
      <c r="AC80" s="189"/>
      <c r="AD80" s="189"/>
      <c r="AE80" s="189"/>
      <c r="AF80" s="189"/>
      <c r="AG80" s="189"/>
      <c r="AH80" s="189"/>
      <c r="AI80" s="189"/>
      <c r="AJ80" s="189"/>
      <c r="AK80" s="189"/>
      <c r="AL80" s="189"/>
      <c r="AM80" s="189"/>
    </row>
    <row r="81" spans="1:40" x14ac:dyDescent="0.2">
      <c r="C81" s="4"/>
      <c r="D81" s="4"/>
      <c r="E81" s="14"/>
      <c r="F81" s="14"/>
      <c r="G81" s="189"/>
      <c r="H81" s="189"/>
      <c r="I81" s="189"/>
      <c r="J81" s="189"/>
      <c r="K81" s="189"/>
      <c r="L81" s="189"/>
      <c r="M81" s="189"/>
      <c r="N81" s="189"/>
      <c r="O81" s="189"/>
      <c r="P81" s="189"/>
      <c r="Q81" s="189"/>
      <c r="R81" s="189"/>
      <c r="S81" s="189"/>
      <c r="T81" s="189"/>
      <c r="U81" s="189"/>
      <c r="V81" s="189"/>
      <c r="W81" s="189"/>
      <c r="X81" s="189"/>
      <c r="Y81" s="189"/>
      <c r="Z81" s="189"/>
      <c r="AA81" s="189"/>
      <c r="AB81" s="189"/>
      <c r="AC81" s="189"/>
      <c r="AD81" s="189"/>
      <c r="AE81" s="189"/>
      <c r="AF81" s="189"/>
      <c r="AG81" s="189"/>
      <c r="AH81" s="189"/>
      <c r="AI81" s="189"/>
      <c r="AJ81" s="189"/>
      <c r="AK81" s="189"/>
      <c r="AL81" s="189"/>
      <c r="AM81" s="189"/>
    </row>
    <row r="82" spans="1:40" x14ac:dyDescent="0.2">
      <c r="C82" s="4"/>
      <c r="D82" s="4"/>
      <c r="E82" s="14"/>
      <c r="F82" s="14"/>
      <c r="G82" s="189"/>
      <c r="H82" s="189"/>
      <c r="I82" s="189"/>
      <c r="J82" s="189"/>
      <c r="K82" s="189"/>
      <c r="L82" s="189"/>
      <c r="M82" s="189"/>
      <c r="N82" s="189"/>
      <c r="O82" s="189"/>
      <c r="P82" s="189"/>
      <c r="Q82" s="189"/>
      <c r="R82" s="189"/>
      <c r="S82" s="189"/>
      <c r="T82" s="189"/>
      <c r="U82" s="189"/>
      <c r="V82" s="189"/>
      <c r="W82" s="189"/>
      <c r="X82" s="189"/>
      <c r="Y82" s="189"/>
      <c r="Z82" s="189"/>
      <c r="AA82" s="189"/>
      <c r="AB82" s="189"/>
      <c r="AC82" s="189"/>
      <c r="AD82" s="189"/>
      <c r="AE82" s="189"/>
      <c r="AF82" s="189"/>
      <c r="AG82" s="189"/>
      <c r="AH82" s="189"/>
      <c r="AI82" s="189"/>
      <c r="AJ82" s="189"/>
      <c r="AK82" s="189"/>
      <c r="AL82" s="189"/>
      <c r="AM82" s="189"/>
    </row>
    <row r="83" spans="1:40" x14ac:dyDescent="0.2">
      <c r="C83" s="4"/>
      <c r="E83" s="14"/>
      <c r="F83" s="14"/>
      <c r="G83" s="189"/>
      <c r="H83" s="189"/>
      <c r="I83" s="189"/>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row>
    <row r="84" spans="1:40" x14ac:dyDescent="0.2">
      <c r="C84" s="4"/>
      <c r="E84" s="30"/>
      <c r="F84" s="30"/>
      <c r="G84" s="30"/>
      <c r="H84" s="30"/>
      <c r="I84" s="30"/>
      <c r="J84" s="30"/>
      <c r="K84" s="30"/>
      <c r="L84" s="30"/>
      <c r="M84" s="30"/>
      <c r="N84" s="30"/>
      <c r="O84" s="30"/>
      <c r="P84" s="30"/>
      <c r="Q84" s="30"/>
      <c r="R84" s="30"/>
      <c r="S84" s="30"/>
      <c r="T84" s="30"/>
      <c r="U84" s="30"/>
      <c r="V84" s="30"/>
      <c r="W84" s="30"/>
      <c r="X84" s="30"/>
      <c r="Y84" s="30"/>
      <c r="Z84" s="30"/>
      <c r="AA84" s="30"/>
      <c r="AB84" s="30"/>
      <c r="AC84" s="30"/>
      <c r="AD84" s="30"/>
      <c r="AE84" s="30"/>
      <c r="AF84" s="30"/>
      <c r="AG84" s="30"/>
      <c r="AH84" s="30"/>
      <c r="AI84" s="30"/>
      <c r="AJ84" s="30"/>
      <c r="AK84" s="30"/>
      <c r="AL84" s="30"/>
    </row>
    <row r="85" spans="1:40" ht="16.5" customHeight="1" x14ac:dyDescent="0.2">
      <c r="A85" s="4"/>
      <c r="B85" s="4"/>
      <c r="C85" s="28"/>
      <c r="D85" s="28"/>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c r="AF85" s="14"/>
      <c r="AG85" s="14"/>
      <c r="AH85" s="14"/>
      <c r="AI85" s="14"/>
      <c r="AJ85" s="14"/>
      <c r="AK85" s="14"/>
      <c r="AL85" s="14"/>
      <c r="AM85" s="29"/>
    </row>
    <row r="86" spans="1:40" x14ac:dyDescent="0.2">
      <c r="A86" s="183">
        <v>2</v>
      </c>
      <c r="B86" s="183"/>
      <c r="C86" s="142" t="s">
        <v>96</v>
      </c>
      <c r="D86" s="143"/>
      <c r="E86" s="144"/>
      <c r="F86" s="144"/>
      <c r="G86" s="144"/>
      <c r="H86" s="145"/>
      <c r="I86" s="145"/>
      <c r="J86" s="145"/>
      <c r="K86" s="145"/>
      <c r="L86" s="146"/>
      <c r="M86" s="146"/>
      <c r="N86" s="146"/>
      <c r="O86" s="146"/>
      <c r="P86" s="146"/>
      <c r="Q86" s="146"/>
      <c r="R86" s="146"/>
      <c r="S86" s="143"/>
      <c r="T86" s="143"/>
      <c r="U86" s="147"/>
      <c r="V86" s="147"/>
      <c r="W86" s="143"/>
      <c r="X86" s="143"/>
      <c r="Y86" s="143"/>
      <c r="Z86" s="143"/>
      <c r="AA86" s="143"/>
      <c r="AB86" s="143"/>
      <c r="AC86" s="143"/>
      <c r="AD86" s="143"/>
      <c r="AE86" s="143"/>
      <c r="AF86" s="143"/>
      <c r="AG86" s="143"/>
      <c r="AH86" s="143"/>
      <c r="AI86" s="35" t="str">
        <f>IF(OR(F53="X",F64="X",F79="x"),"X","")</f>
        <v/>
      </c>
      <c r="AJ86" s="146" t="s">
        <v>0</v>
      </c>
      <c r="AK86" s="143"/>
      <c r="AL86" s="36" t="str">
        <f>IF(AND(F53="",F64="",F79=""),"X","")</f>
        <v>X</v>
      </c>
      <c r="AM86" s="146" t="s">
        <v>1</v>
      </c>
    </row>
    <row r="87" spans="1:40" x14ac:dyDescent="0.2">
      <c r="C87" s="4"/>
    </row>
    <row r="88" spans="1:40" ht="6" customHeight="1" x14ac:dyDescent="0.2">
      <c r="C88" s="4"/>
      <c r="D88" s="4"/>
      <c r="E88" s="4"/>
      <c r="F88" s="5"/>
      <c r="G88" s="4"/>
      <c r="H88" s="6"/>
      <c r="I88" s="6"/>
      <c r="J88" s="6"/>
      <c r="K88" s="6"/>
      <c r="L88" s="7"/>
      <c r="M88" s="7"/>
      <c r="N88" s="7"/>
      <c r="O88" s="7"/>
      <c r="P88" s="7"/>
      <c r="Q88" s="7"/>
      <c r="R88" s="7"/>
      <c r="U88" s="8"/>
      <c r="V88" s="8"/>
      <c r="AM88" s="8"/>
    </row>
    <row r="89" spans="1:40" x14ac:dyDescent="0.2">
      <c r="AE89" s="1" t="s">
        <v>35</v>
      </c>
    </row>
    <row r="90" spans="1:40" ht="6" customHeight="1" x14ac:dyDescent="0.2">
      <c r="C90" s="4"/>
      <c r="D90" s="4"/>
      <c r="E90" s="4"/>
      <c r="F90" s="4"/>
      <c r="G90" s="4"/>
      <c r="H90" s="6"/>
      <c r="I90" s="6"/>
      <c r="J90" s="6"/>
      <c r="K90" s="6"/>
      <c r="L90" s="37"/>
      <c r="M90" s="7"/>
      <c r="Q90" s="38"/>
      <c r="U90" s="4"/>
      <c r="AM90" s="8"/>
    </row>
    <row r="91" spans="1:40" s="141" customFormat="1" ht="15.75" x14ac:dyDescent="0.25">
      <c r="A91" s="195" t="s">
        <v>45</v>
      </c>
      <c r="B91" s="195"/>
      <c r="C91" s="195"/>
      <c r="D91" s="195"/>
      <c r="E91" s="195"/>
      <c r="F91" s="195"/>
      <c r="G91" s="195"/>
      <c r="H91" s="195"/>
      <c r="I91" s="195"/>
      <c r="J91" s="195"/>
      <c r="K91" s="195"/>
      <c r="L91" s="195"/>
      <c r="M91" s="195"/>
      <c r="N91" s="195"/>
      <c r="O91" s="195"/>
      <c r="P91" s="195"/>
      <c r="Q91" s="195"/>
      <c r="R91" s="195"/>
      <c r="S91" s="195"/>
      <c r="T91" s="195"/>
      <c r="U91" s="195"/>
      <c r="V91" s="195"/>
      <c r="W91" s="195"/>
      <c r="X91" s="195"/>
      <c r="Y91" s="195"/>
      <c r="Z91" s="195"/>
      <c r="AA91" s="195"/>
      <c r="AB91" s="195"/>
      <c r="AC91" s="195"/>
      <c r="AD91" s="195"/>
      <c r="AE91" s="195"/>
      <c r="AF91" s="195"/>
      <c r="AG91" s="195"/>
      <c r="AH91" s="195"/>
      <c r="AI91" s="195"/>
      <c r="AJ91" s="195"/>
      <c r="AK91" s="195"/>
      <c r="AL91" s="195"/>
      <c r="AM91" s="195"/>
      <c r="AN91" s="195"/>
    </row>
    <row r="92" spans="1:40" x14ac:dyDescent="0.2"/>
    <row r="93" spans="1:40" x14ac:dyDescent="0.2">
      <c r="A93" s="1" t="s">
        <v>85</v>
      </c>
    </row>
    <row r="94" spans="1:40" ht="12" customHeight="1" x14ac:dyDescent="0.2">
      <c r="H94" s="6"/>
      <c r="I94" s="6"/>
      <c r="J94" s="6"/>
      <c r="K94" s="6"/>
      <c r="L94" s="7"/>
      <c r="M94" s="7"/>
      <c r="U94" s="4"/>
      <c r="AF94" s="39"/>
      <c r="AG94" s="39"/>
      <c r="AH94" s="39"/>
    </row>
    <row r="95" spans="1:40" ht="16.5" customHeight="1" x14ac:dyDescent="0.2">
      <c r="A95" s="183">
        <v>3</v>
      </c>
      <c r="B95" s="183"/>
      <c r="C95" s="40" t="s">
        <v>87</v>
      </c>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8"/>
    </row>
    <row r="96" spans="1:40" ht="12" customHeight="1" x14ac:dyDescent="0.2">
      <c r="H96" s="6"/>
      <c r="I96" s="6"/>
      <c r="J96" s="6"/>
      <c r="K96" s="6"/>
      <c r="L96" s="7"/>
      <c r="M96" s="7"/>
      <c r="U96" s="4"/>
      <c r="AF96" s="39"/>
      <c r="AG96" s="39"/>
      <c r="AH96" s="39"/>
    </row>
    <row r="97" spans="3:41" ht="16.5" customHeight="1" x14ac:dyDescent="0.2">
      <c r="C97" s="41"/>
      <c r="D97" s="26" t="s">
        <v>7</v>
      </c>
      <c r="E97" s="189" t="s">
        <v>61</v>
      </c>
      <c r="F97" s="189"/>
      <c r="G97" s="189"/>
      <c r="H97" s="189"/>
      <c r="I97" s="189"/>
      <c r="J97" s="189"/>
      <c r="K97" s="189"/>
      <c r="L97" s="189"/>
      <c r="M97" s="189"/>
      <c r="N97" s="189"/>
      <c r="O97" s="189"/>
      <c r="P97" s="189"/>
      <c r="Q97" s="189"/>
      <c r="R97" s="189"/>
      <c r="S97" s="189"/>
      <c r="T97" s="189"/>
      <c r="U97" s="189"/>
      <c r="V97" s="189"/>
      <c r="W97" s="189"/>
      <c r="X97" s="189"/>
      <c r="Y97" s="189"/>
      <c r="Z97" s="189"/>
      <c r="AA97" s="189"/>
      <c r="AB97" s="189"/>
      <c r="AC97" s="189"/>
      <c r="AD97" s="189"/>
      <c r="AE97" s="189"/>
      <c r="AF97" s="189"/>
      <c r="AG97" s="189"/>
      <c r="AH97" s="189"/>
      <c r="AI97" s="189"/>
      <c r="AJ97" s="189"/>
      <c r="AK97" s="189"/>
      <c r="AL97" s="189"/>
      <c r="AM97" s="189"/>
      <c r="AN97" s="14"/>
    </row>
    <row r="98" spans="3:41" ht="12.75" customHeight="1" x14ac:dyDescent="0.2">
      <c r="C98" s="41"/>
      <c r="D98" s="41"/>
      <c r="E98" s="189"/>
      <c r="F98" s="189"/>
      <c r="G98" s="189"/>
      <c r="H98" s="189"/>
      <c r="I98" s="189"/>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4"/>
    </row>
    <row r="99" spans="3:41" ht="12.75" customHeight="1" x14ac:dyDescent="0.2">
      <c r="C99" s="41"/>
      <c r="D99" s="41"/>
      <c r="E99" s="189"/>
      <c r="F99" s="189"/>
      <c r="G99" s="189"/>
      <c r="H99" s="189"/>
      <c r="I99" s="189"/>
      <c r="J99" s="189"/>
      <c r="K99" s="189"/>
      <c r="L99" s="189"/>
      <c r="M99" s="189"/>
      <c r="N99" s="189"/>
      <c r="O99" s="189"/>
      <c r="P99" s="189"/>
      <c r="Q99" s="189"/>
      <c r="R99" s="189"/>
      <c r="S99" s="189"/>
      <c r="T99" s="189"/>
      <c r="U99" s="189"/>
      <c r="V99" s="189"/>
      <c r="W99" s="189"/>
      <c r="X99" s="189"/>
      <c r="Y99" s="189"/>
      <c r="Z99" s="189"/>
      <c r="AA99" s="189"/>
      <c r="AB99" s="189"/>
      <c r="AC99" s="189"/>
      <c r="AD99" s="189"/>
      <c r="AE99" s="189"/>
      <c r="AF99" s="189"/>
      <c r="AG99" s="189"/>
      <c r="AH99" s="189"/>
      <c r="AI99" s="189"/>
      <c r="AJ99" s="189"/>
      <c r="AK99" s="189"/>
      <c r="AL99" s="189"/>
      <c r="AM99" s="189"/>
      <c r="AN99" s="14"/>
    </row>
    <row r="100" spans="3:41" s="7" customFormat="1" x14ac:dyDescent="0.2">
      <c r="D100" s="42"/>
      <c r="E100" s="189"/>
      <c r="F100" s="189"/>
      <c r="G100" s="189"/>
      <c r="H100" s="189"/>
      <c r="I100" s="189"/>
      <c r="J100" s="189"/>
      <c r="K100" s="189"/>
      <c r="L100" s="189"/>
      <c r="M100" s="189"/>
      <c r="N100" s="189"/>
      <c r="O100" s="189"/>
      <c r="P100" s="189"/>
      <c r="Q100" s="189"/>
      <c r="R100" s="189"/>
      <c r="S100" s="189"/>
      <c r="T100" s="189"/>
      <c r="U100" s="189"/>
      <c r="V100" s="189"/>
      <c r="W100" s="189"/>
      <c r="X100" s="189"/>
      <c r="Y100" s="189"/>
      <c r="Z100" s="189"/>
      <c r="AA100" s="189"/>
      <c r="AB100" s="189"/>
      <c r="AC100" s="189"/>
      <c r="AD100" s="189"/>
      <c r="AE100" s="189"/>
      <c r="AF100" s="189"/>
      <c r="AG100" s="189"/>
      <c r="AH100" s="189"/>
      <c r="AI100" s="189"/>
      <c r="AJ100" s="189"/>
      <c r="AK100" s="189"/>
      <c r="AL100" s="189"/>
      <c r="AM100" s="189"/>
      <c r="AN100" s="14"/>
    </row>
    <row r="101" spans="3:41" ht="8.1" customHeight="1" x14ac:dyDescent="0.2">
      <c r="C101" s="43"/>
      <c r="D101" s="43"/>
      <c r="E101" s="189"/>
      <c r="F101" s="189"/>
      <c r="G101" s="189"/>
      <c r="H101" s="189"/>
      <c r="I101" s="189"/>
      <c r="J101" s="189"/>
      <c r="K101" s="189"/>
      <c r="L101" s="189"/>
      <c r="M101" s="189"/>
      <c r="N101" s="189"/>
      <c r="O101" s="189"/>
      <c r="P101" s="189"/>
      <c r="Q101" s="189"/>
      <c r="R101" s="189"/>
      <c r="S101" s="189"/>
      <c r="T101" s="189"/>
      <c r="U101" s="189"/>
      <c r="V101" s="189"/>
      <c r="W101" s="189"/>
      <c r="X101" s="189"/>
      <c r="Y101" s="189"/>
      <c r="Z101" s="189"/>
      <c r="AA101" s="189"/>
      <c r="AB101" s="189"/>
      <c r="AC101" s="189"/>
      <c r="AD101" s="189"/>
      <c r="AE101" s="189"/>
      <c r="AF101" s="189"/>
      <c r="AG101" s="189"/>
      <c r="AH101" s="189"/>
      <c r="AI101" s="189"/>
      <c r="AJ101" s="189"/>
      <c r="AK101" s="189"/>
      <c r="AL101" s="189"/>
      <c r="AM101" s="189"/>
      <c r="AN101" s="14"/>
    </row>
    <row r="102" spans="3:41" ht="3.95" customHeight="1" x14ac:dyDescent="0.2">
      <c r="D102" s="44"/>
      <c r="F102" s="148"/>
      <c r="G102" s="148"/>
      <c r="H102" s="149"/>
      <c r="I102" s="143"/>
      <c r="J102" s="143"/>
      <c r="K102" s="149"/>
      <c r="L102" s="146"/>
      <c r="M102" s="146"/>
      <c r="N102" s="143"/>
      <c r="O102" s="143"/>
      <c r="P102" s="143"/>
      <c r="Q102" s="143"/>
      <c r="R102" s="143"/>
      <c r="S102" s="143"/>
      <c r="T102" s="143"/>
      <c r="U102" s="143"/>
      <c r="V102" s="143"/>
      <c r="W102" s="143"/>
      <c r="AB102" s="45"/>
      <c r="AD102" s="29"/>
      <c r="AE102" s="29"/>
      <c r="AF102" s="29"/>
      <c r="AG102" s="29"/>
    </row>
    <row r="103" spans="3:41" x14ac:dyDescent="0.2">
      <c r="D103" s="18"/>
      <c r="F103" s="150"/>
      <c r="G103" s="150" t="s">
        <v>13</v>
      </c>
      <c r="H103" s="143"/>
      <c r="I103" s="143"/>
      <c r="J103" s="143"/>
      <c r="K103" s="143"/>
      <c r="L103" s="190">
        <v>0</v>
      </c>
      <c r="M103" s="191"/>
      <c r="N103" s="192"/>
      <c r="O103" s="148" t="s">
        <v>27</v>
      </c>
      <c r="P103" s="143"/>
      <c r="Q103" s="143"/>
      <c r="R103" s="143"/>
      <c r="S103" s="143"/>
      <c r="T103" s="193"/>
      <c r="U103" s="193"/>
      <c r="V103" s="193"/>
      <c r="W103" s="153"/>
      <c r="AB103" s="45"/>
      <c r="AD103" s="29"/>
      <c r="AE103" s="29"/>
      <c r="AF103" s="29"/>
      <c r="AG103" s="29"/>
    </row>
    <row r="104" spans="3:41" ht="8.1" customHeight="1" x14ac:dyDescent="0.2">
      <c r="D104" s="44"/>
      <c r="F104" s="148"/>
      <c r="G104" s="148"/>
      <c r="H104" s="149"/>
      <c r="I104" s="143"/>
      <c r="J104" s="143"/>
      <c r="K104" s="149"/>
      <c r="L104" s="146"/>
      <c r="M104" s="146"/>
      <c r="N104" s="143"/>
      <c r="O104" s="143"/>
      <c r="P104" s="143"/>
      <c r="Q104" s="143"/>
      <c r="R104" s="143"/>
      <c r="S104" s="143"/>
      <c r="T104" s="143"/>
      <c r="U104" s="143"/>
      <c r="V104" s="143"/>
      <c r="W104" s="143"/>
      <c r="AB104" s="45"/>
      <c r="AI104" s="46"/>
      <c r="AJ104" s="46"/>
      <c r="AK104" s="46"/>
      <c r="AL104" s="46"/>
      <c r="AN104" s="47"/>
      <c r="AO104" s="48"/>
    </row>
    <row r="105" spans="3:41" x14ac:dyDescent="0.2">
      <c r="D105" s="18"/>
      <c r="F105" s="150"/>
      <c r="G105" s="150" t="s">
        <v>14</v>
      </c>
      <c r="H105" s="143"/>
      <c r="I105" s="143"/>
      <c r="J105" s="143"/>
      <c r="K105" s="143"/>
      <c r="L105" s="190">
        <v>0</v>
      </c>
      <c r="M105" s="191"/>
      <c r="N105" s="192"/>
      <c r="O105" s="148" t="s">
        <v>28</v>
      </c>
      <c r="P105" s="143"/>
      <c r="Q105" s="143"/>
      <c r="R105" s="143"/>
      <c r="S105" s="143"/>
      <c r="T105" s="193"/>
      <c r="U105" s="193"/>
      <c r="V105" s="193"/>
      <c r="W105" s="153"/>
      <c r="AB105" s="49"/>
      <c r="AD105" s="29"/>
      <c r="AE105" s="29"/>
      <c r="AF105" s="29"/>
      <c r="AG105" s="29"/>
    </row>
    <row r="106" spans="3:41" ht="8.1" customHeight="1" x14ac:dyDescent="0.2">
      <c r="D106" s="44"/>
      <c r="F106" s="148"/>
      <c r="G106" s="148"/>
      <c r="H106" s="149"/>
      <c r="I106" s="143"/>
      <c r="J106" s="143"/>
      <c r="K106" s="149"/>
      <c r="L106" s="146"/>
      <c r="M106" s="146"/>
      <c r="N106" s="143"/>
      <c r="O106" s="143"/>
      <c r="P106" s="143"/>
      <c r="Q106" s="143"/>
      <c r="R106" s="143"/>
      <c r="S106" s="143"/>
      <c r="T106" s="143"/>
      <c r="U106" s="143"/>
      <c r="V106" s="143"/>
      <c r="W106" s="143"/>
      <c r="AB106" s="45"/>
    </row>
    <row r="107" spans="3:41" x14ac:dyDescent="0.2">
      <c r="D107" s="18"/>
      <c r="F107" s="143"/>
      <c r="G107" s="151" t="s">
        <v>12</v>
      </c>
      <c r="H107" s="152"/>
      <c r="I107" s="152"/>
      <c r="J107" s="152"/>
      <c r="K107" s="152"/>
      <c r="L107" s="152"/>
      <c r="M107" s="143"/>
      <c r="N107" s="143"/>
      <c r="O107" s="143"/>
      <c r="P107" s="143"/>
      <c r="Q107" s="143"/>
      <c r="R107" s="143"/>
      <c r="S107" s="143"/>
      <c r="T107" s="184" t="str">
        <f>IF(T103=T105,"Yes","No")</f>
        <v>Yes</v>
      </c>
      <c r="U107" s="184"/>
      <c r="V107" s="184"/>
      <c r="W107" s="154"/>
      <c r="X107" s="41"/>
      <c r="AB107" s="50"/>
      <c r="AD107" s="29"/>
      <c r="AE107" s="29"/>
      <c r="AF107" s="29"/>
      <c r="AG107" s="29"/>
    </row>
    <row r="108" spans="3:41" ht="3.95" customHeight="1" x14ac:dyDescent="0.2">
      <c r="F108" s="148"/>
      <c r="G108" s="148"/>
      <c r="H108" s="149"/>
      <c r="I108" s="143"/>
      <c r="J108" s="143"/>
      <c r="K108" s="149"/>
      <c r="L108" s="146"/>
      <c r="M108" s="146"/>
      <c r="N108" s="143"/>
      <c r="O108" s="143"/>
      <c r="P108" s="143"/>
      <c r="Q108" s="143"/>
      <c r="R108" s="143"/>
      <c r="S108" s="143"/>
      <c r="T108" s="143"/>
      <c r="U108" s="143"/>
      <c r="V108" s="143"/>
      <c r="W108" s="143"/>
      <c r="AB108" s="45"/>
      <c r="AF108" s="39"/>
      <c r="AG108" s="39"/>
    </row>
    <row r="109" spans="3:41" x14ac:dyDescent="0.2">
      <c r="C109" s="4"/>
    </row>
    <row r="110" spans="3:41" ht="16.5" customHeight="1" x14ac:dyDescent="0.2">
      <c r="D110" s="26" t="s">
        <v>8</v>
      </c>
      <c r="E110" s="51" t="s">
        <v>38</v>
      </c>
      <c r="I110" s="6"/>
      <c r="J110" s="6"/>
      <c r="K110" s="6"/>
      <c r="L110" s="6"/>
      <c r="M110" s="7"/>
      <c r="N110" s="7"/>
      <c r="V110" s="4"/>
    </row>
    <row r="111" spans="3:41" x14ac:dyDescent="0.2">
      <c r="D111" s="52"/>
      <c r="E111" s="188" t="s">
        <v>88</v>
      </c>
      <c r="F111" s="188"/>
      <c r="G111" s="188"/>
      <c r="H111" s="188"/>
      <c r="I111" s="188"/>
      <c r="J111" s="188"/>
      <c r="K111" s="188"/>
      <c r="L111" s="188"/>
      <c r="M111" s="188"/>
      <c r="N111" s="188"/>
      <c r="O111" s="188"/>
      <c r="P111" s="188"/>
      <c r="Q111" s="188"/>
      <c r="R111" s="188"/>
      <c r="S111" s="188"/>
      <c r="T111" s="188"/>
      <c r="U111" s="188"/>
      <c r="V111" s="188"/>
      <c r="W111" s="188"/>
      <c r="X111" s="188"/>
      <c r="Y111" s="188"/>
      <c r="Z111" s="188"/>
      <c r="AA111" s="188"/>
      <c r="AB111" s="188"/>
      <c r="AC111" s="188"/>
      <c r="AD111" s="188"/>
      <c r="AE111" s="188"/>
      <c r="AF111" s="188"/>
      <c r="AG111" s="188"/>
      <c r="AH111" s="188"/>
      <c r="AI111" s="188"/>
      <c r="AJ111" s="188"/>
      <c r="AK111" s="188"/>
      <c r="AL111" s="188"/>
    </row>
    <row r="112" spans="3:41" x14ac:dyDescent="0.2">
      <c r="D112" s="52"/>
      <c r="E112" s="188"/>
      <c r="F112" s="188"/>
      <c r="G112" s="188"/>
      <c r="H112" s="188"/>
      <c r="I112" s="188"/>
      <c r="J112" s="188"/>
      <c r="K112" s="188"/>
      <c r="L112" s="188"/>
      <c r="M112" s="188"/>
      <c r="N112" s="188"/>
      <c r="O112" s="188"/>
      <c r="P112" s="188"/>
      <c r="Q112" s="188"/>
      <c r="R112" s="188"/>
      <c r="S112" s="188"/>
      <c r="T112" s="188"/>
      <c r="U112" s="188"/>
      <c r="V112" s="188"/>
      <c r="W112" s="188"/>
      <c r="X112" s="188"/>
      <c r="Y112" s="188"/>
      <c r="Z112" s="188"/>
      <c r="AA112" s="188"/>
      <c r="AB112" s="188"/>
      <c r="AC112" s="188"/>
      <c r="AD112" s="188"/>
      <c r="AE112" s="188"/>
      <c r="AF112" s="188"/>
      <c r="AG112" s="188"/>
      <c r="AH112" s="188"/>
      <c r="AI112" s="188"/>
      <c r="AJ112" s="188"/>
      <c r="AK112" s="188"/>
      <c r="AL112" s="188"/>
    </row>
    <row r="113" spans="1:41" x14ac:dyDescent="0.2">
      <c r="D113" s="52"/>
      <c r="E113" s="188"/>
      <c r="F113" s="188"/>
      <c r="G113" s="188"/>
      <c r="H113" s="188"/>
      <c r="I113" s="188"/>
      <c r="J113" s="188"/>
      <c r="K113" s="188"/>
      <c r="L113" s="188"/>
      <c r="M113" s="188"/>
      <c r="N113" s="188"/>
      <c r="O113" s="188"/>
      <c r="P113" s="188"/>
      <c r="Q113" s="188"/>
      <c r="R113" s="188"/>
      <c r="S113" s="188"/>
      <c r="T113" s="188"/>
      <c r="U113" s="188"/>
      <c r="V113" s="188"/>
      <c r="W113" s="188"/>
      <c r="X113" s="188"/>
      <c r="Y113" s="188"/>
      <c r="Z113" s="188"/>
      <c r="AA113" s="188"/>
      <c r="AB113" s="188"/>
      <c r="AC113" s="188"/>
      <c r="AD113" s="188"/>
      <c r="AE113" s="188"/>
      <c r="AF113" s="188"/>
      <c r="AG113" s="188"/>
      <c r="AH113" s="188"/>
      <c r="AI113" s="188"/>
      <c r="AJ113" s="188"/>
      <c r="AK113" s="188"/>
      <c r="AL113" s="188"/>
    </row>
    <row r="114" spans="1:41" x14ac:dyDescent="0.2">
      <c r="D114" s="52"/>
      <c r="E114" s="188"/>
      <c r="F114" s="188"/>
      <c r="G114" s="188"/>
      <c r="H114" s="188"/>
      <c r="I114" s="188"/>
      <c r="J114" s="188"/>
      <c r="K114" s="188"/>
      <c r="L114" s="188"/>
      <c r="M114" s="188"/>
      <c r="N114" s="188"/>
      <c r="O114" s="188"/>
      <c r="P114" s="188"/>
      <c r="Q114" s="188"/>
      <c r="R114" s="188"/>
      <c r="S114" s="188"/>
      <c r="T114" s="188"/>
      <c r="U114" s="188"/>
      <c r="V114" s="188"/>
      <c r="W114" s="188"/>
      <c r="X114" s="188"/>
      <c r="Y114" s="188"/>
      <c r="Z114" s="188"/>
      <c r="AA114" s="188"/>
      <c r="AB114" s="188"/>
      <c r="AC114" s="188"/>
      <c r="AD114" s="188"/>
      <c r="AE114" s="188"/>
      <c r="AF114" s="188"/>
      <c r="AG114" s="188"/>
      <c r="AH114" s="188"/>
      <c r="AI114" s="188"/>
      <c r="AJ114" s="188"/>
      <c r="AK114" s="188"/>
      <c r="AL114" s="188"/>
    </row>
    <row r="115" spans="1:41" x14ac:dyDescent="0.2">
      <c r="D115" s="52"/>
      <c r="E115" s="188"/>
      <c r="F115" s="188"/>
      <c r="G115" s="188"/>
      <c r="H115" s="188"/>
      <c r="I115" s="188"/>
      <c r="J115" s="188"/>
      <c r="K115" s="188"/>
      <c r="L115" s="188"/>
      <c r="M115" s="188"/>
      <c r="N115" s="188"/>
      <c r="O115" s="188"/>
      <c r="P115" s="188"/>
      <c r="Q115" s="188"/>
      <c r="R115" s="188"/>
      <c r="S115" s="188"/>
      <c r="T115" s="188"/>
      <c r="U115" s="188"/>
      <c r="V115" s="188"/>
      <c r="W115" s="188"/>
      <c r="X115" s="188"/>
      <c r="Y115" s="188"/>
      <c r="Z115" s="188"/>
      <c r="AA115" s="188"/>
      <c r="AB115" s="188"/>
      <c r="AC115" s="188"/>
      <c r="AD115" s="188"/>
      <c r="AE115" s="188"/>
      <c r="AF115" s="188"/>
      <c r="AG115" s="188"/>
      <c r="AH115" s="188"/>
      <c r="AI115" s="188"/>
      <c r="AJ115" s="188"/>
      <c r="AK115" s="188"/>
      <c r="AL115" s="188"/>
    </row>
    <row r="116" spans="1:41" x14ac:dyDescent="0.2">
      <c r="D116" s="52"/>
      <c r="E116" s="188"/>
      <c r="F116" s="188"/>
      <c r="G116" s="188"/>
      <c r="H116" s="188"/>
      <c r="I116" s="188"/>
      <c r="J116" s="188"/>
      <c r="K116" s="188"/>
      <c r="L116" s="188"/>
      <c r="M116" s="188"/>
      <c r="N116" s="188"/>
      <c r="O116" s="188"/>
      <c r="P116" s="188"/>
      <c r="Q116" s="188"/>
      <c r="R116" s="188"/>
      <c r="S116" s="188"/>
      <c r="T116" s="188"/>
      <c r="U116" s="188"/>
      <c r="V116" s="188"/>
      <c r="W116" s="188"/>
      <c r="X116" s="188"/>
      <c r="Y116" s="188"/>
      <c r="Z116" s="188"/>
      <c r="AA116" s="188"/>
      <c r="AB116" s="188"/>
      <c r="AC116" s="188"/>
      <c r="AD116" s="188"/>
      <c r="AE116" s="188"/>
      <c r="AF116" s="188"/>
      <c r="AG116" s="188"/>
      <c r="AH116" s="188"/>
      <c r="AI116" s="188"/>
      <c r="AJ116" s="188"/>
      <c r="AK116" s="188"/>
      <c r="AL116" s="188"/>
    </row>
    <row r="117" spans="1:41" x14ac:dyDescent="0.2">
      <c r="D117" s="52"/>
      <c r="E117" s="188"/>
      <c r="F117" s="188"/>
      <c r="G117" s="188"/>
      <c r="H117" s="188"/>
      <c r="I117" s="188"/>
      <c r="J117" s="188"/>
      <c r="K117" s="188"/>
      <c r="L117" s="188"/>
      <c r="M117" s="188"/>
      <c r="N117" s="188"/>
      <c r="O117" s="188"/>
      <c r="P117" s="188"/>
      <c r="Q117" s="188"/>
      <c r="R117" s="188"/>
      <c r="S117" s="188"/>
      <c r="T117" s="188"/>
      <c r="U117" s="188"/>
      <c r="V117" s="188"/>
      <c r="W117" s="188"/>
      <c r="X117" s="188"/>
      <c r="Y117" s="188"/>
      <c r="Z117" s="188"/>
      <c r="AA117" s="188"/>
      <c r="AB117" s="188"/>
      <c r="AC117" s="188"/>
      <c r="AD117" s="188"/>
      <c r="AE117" s="188"/>
      <c r="AF117" s="188"/>
      <c r="AG117" s="188"/>
      <c r="AH117" s="188"/>
      <c r="AI117" s="188"/>
      <c r="AJ117" s="188"/>
      <c r="AK117" s="188"/>
      <c r="AL117" s="188"/>
    </row>
    <row r="118" spans="1:41" ht="13.5" customHeight="1" x14ac:dyDescent="0.2">
      <c r="D118" s="52"/>
      <c r="E118" s="27"/>
      <c r="F118" s="3" t="s">
        <v>6</v>
      </c>
      <c r="G118" s="238" t="s">
        <v>93</v>
      </c>
      <c r="H118" s="238"/>
      <c r="I118" s="238"/>
      <c r="J118" s="238"/>
      <c r="K118" s="238"/>
      <c r="L118" s="238"/>
      <c r="M118" s="238"/>
      <c r="N118" s="238"/>
      <c r="O118" s="238"/>
      <c r="P118" s="238"/>
      <c r="Q118" s="238"/>
      <c r="R118" s="238"/>
      <c r="S118" s="238"/>
      <c r="T118" s="238"/>
      <c r="U118" s="238"/>
      <c r="V118" s="238"/>
      <c r="W118" s="238"/>
      <c r="X118" s="238"/>
      <c r="Y118" s="238"/>
      <c r="Z118" s="238"/>
      <c r="AA118" s="238"/>
      <c r="AB118" s="238"/>
      <c r="AC118" s="238"/>
      <c r="AD118" s="238"/>
      <c r="AE118" s="238"/>
      <c r="AF118" s="238"/>
      <c r="AG118" s="238"/>
      <c r="AH118" s="238"/>
      <c r="AI118" s="238"/>
      <c r="AJ118" s="238"/>
      <c r="AK118" s="238"/>
      <c r="AL118" s="238"/>
      <c r="AM118" s="238"/>
      <c r="AN118" s="238"/>
      <c r="AO118" s="238"/>
    </row>
    <row r="119" spans="1:41" ht="13.5" customHeight="1" x14ac:dyDescent="0.2">
      <c r="D119" s="52"/>
      <c r="E119" s="27"/>
      <c r="F119" s="3" t="s">
        <v>6</v>
      </c>
      <c r="G119" s="218" t="s">
        <v>94</v>
      </c>
      <c r="H119" s="218"/>
      <c r="I119" s="218"/>
      <c r="J119" s="218"/>
      <c r="K119" s="218"/>
      <c r="L119" s="218"/>
      <c r="M119" s="218"/>
      <c r="N119" s="218"/>
      <c r="O119" s="218"/>
      <c r="P119" s="218"/>
      <c r="Q119" s="218"/>
      <c r="R119" s="218"/>
      <c r="S119" s="218"/>
      <c r="T119" s="218"/>
      <c r="U119" s="218"/>
      <c r="V119" s="218"/>
      <c r="W119" s="218"/>
      <c r="X119" s="218"/>
      <c r="Y119" s="218"/>
      <c r="Z119" s="218"/>
      <c r="AA119" s="218"/>
      <c r="AB119" s="218"/>
      <c r="AC119" s="218"/>
      <c r="AD119" s="218"/>
      <c r="AE119" s="218"/>
      <c r="AF119" s="218"/>
      <c r="AG119" s="218"/>
      <c r="AH119" s="218"/>
      <c r="AI119" s="218"/>
      <c r="AJ119" s="218"/>
      <c r="AK119" s="177"/>
      <c r="AL119" s="177"/>
      <c r="AM119" s="177"/>
      <c r="AN119" s="177"/>
      <c r="AO119" s="177"/>
    </row>
    <row r="120" spans="1:41" x14ac:dyDescent="0.2">
      <c r="C120" s="4"/>
      <c r="D120" s="53"/>
      <c r="F120" s="3" t="s">
        <v>6</v>
      </c>
      <c r="G120" s="194" t="s">
        <v>42</v>
      </c>
      <c r="H120" s="194"/>
      <c r="I120" s="194"/>
      <c r="J120" s="194"/>
      <c r="K120" s="194"/>
      <c r="L120" s="194"/>
      <c r="M120" s="194"/>
      <c r="N120" s="194"/>
      <c r="O120" s="194"/>
      <c r="P120" s="194"/>
      <c r="Q120" s="194"/>
      <c r="R120" s="194"/>
      <c r="S120" s="194"/>
      <c r="T120" s="194"/>
      <c r="U120" s="194"/>
      <c r="V120" s="194"/>
      <c r="W120" s="54"/>
      <c r="X120" s="54"/>
      <c r="Y120" s="54"/>
      <c r="Z120" s="54"/>
      <c r="AA120" s="54"/>
      <c r="AB120" s="54"/>
      <c r="AC120" s="54"/>
    </row>
    <row r="121" spans="1:41" s="18" customFormat="1" x14ac:dyDescent="0.2">
      <c r="A121" s="1"/>
      <c r="B121" s="1"/>
      <c r="L121" s="1"/>
      <c r="M121" s="1"/>
      <c r="N121" s="1"/>
      <c r="O121" s="1"/>
      <c r="P121" s="1"/>
      <c r="Q121" s="1"/>
      <c r="R121" s="1"/>
      <c r="S121" s="1"/>
      <c r="T121" s="1"/>
      <c r="U121" s="1"/>
      <c r="V121" s="1"/>
      <c r="W121" s="1"/>
      <c r="X121" s="1"/>
      <c r="Y121" s="1"/>
      <c r="Z121" s="1"/>
      <c r="AA121" s="1"/>
      <c r="AB121" s="1"/>
      <c r="AC121" s="1"/>
      <c r="AD121" s="1"/>
      <c r="AE121" s="1"/>
      <c r="AF121" s="1"/>
      <c r="AG121" s="1"/>
      <c r="AH121" s="55"/>
      <c r="AI121" s="55"/>
      <c r="AJ121" s="55"/>
      <c r="AK121" s="55"/>
      <c r="AL121" s="55"/>
      <c r="AM121" s="55"/>
    </row>
    <row r="122" spans="1:41" ht="21.95" customHeight="1" x14ac:dyDescent="0.2">
      <c r="A122" s="7"/>
      <c r="B122" s="7"/>
      <c r="D122" s="7"/>
      <c r="M122" s="214" t="s">
        <v>47</v>
      </c>
      <c r="N122" s="215"/>
      <c r="O122" s="215"/>
      <c r="P122" s="215"/>
      <c r="Q122" s="215"/>
      <c r="R122" s="215"/>
      <c r="S122" s="215"/>
      <c r="T122" s="215"/>
      <c r="U122" s="215"/>
      <c r="V122" s="215"/>
      <c r="W122" s="215"/>
      <c r="X122" s="215"/>
      <c r="Y122" s="215"/>
      <c r="Z122" s="215"/>
      <c r="AA122" s="215"/>
      <c r="AB122" s="215"/>
      <c r="AC122" s="215"/>
      <c r="AD122" s="215"/>
      <c r="AE122" s="215"/>
      <c r="AF122" s="215"/>
      <c r="AG122" s="216"/>
      <c r="AH122" s="180" t="s">
        <v>20</v>
      </c>
      <c r="AI122" s="181"/>
      <c r="AJ122" s="181"/>
      <c r="AK122" s="181"/>
      <c r="AL122" s="181"/>
      <c r="AM122" s="181"/>
    </row>
    <row r="123" spans="1:41" x14ac:dyDescent="0.2">
      <c r="A123" s="7"/>
      <c r="B123" s="7"/>
      <c r="D123" s="7"/>
      <c r="M123" s="185" t="s">
        <v>48</v>
      </c>
      <c r="N123" s="186"/>
      <c r="O123" s="186"/>
      <c r="P123" s="186"/>
      <c r="Q123" s="186"/>
      <c r="R123" s="186"/>
      <c r="S123" s="186"/>
      <c r="T123" s="186"/>
      <c r="U123" s="186"/>
      <c r="V123" s="186"/>
      <c r="W123" s="186"/>
      <c r="X123" s="186"/>
      <c r="Y123" s="186"/>
      <c r="Z123" s="186"/>
      <c r="AA123" s="186"/>
      <c r="AB123" s="186"/>
      <c r="AC123" s="186"/>
      <c r="AD123" s="186"/>
      <c r="AE123" s="186"/>
      <c r="AF123" s="186"/>
      <c r="AG123" s="187"/>
      <c r="AH123" s="180"/>
      <c r="AI123" s="181"/>
      <c r="AJ123" s="181"/>
      <c r="AK123" s="181"/>
      <c r="AL123" s="181"/>
      <c r="AM123" s="181"/>
    </row>
    <row r="124" spans="1:41" ht="6" customHeight="1" x14ac:dyDescent="0.2">
      <c r="A124" s="7"/>
      <c r="B124" s="7"/>
      <c r="D124" s="7"/>
      <c r="M124" s="56"/>
      <c r="N124" s="57"/>
      <c r="O124" s="58"/>
      <c r="P124" s="12"/>
      <c r="Q124" s="58"/>
      <c r="R124" s="58"/>
      <c r="S124" s="58"/>
      <c r="T124" s="58"/>
      <c r="U124" s="58"/>
      <c r="V124" s="58"/>
      <c r="W124" s="58"/>
      <c r="X124" s="59"/>
      <c r="Y124" s="59"/>
      <c r="Z124" s="59"/>
      <c r="AA124" s="58"/>
      <c r="AB124" s="60"/>
      <c r="AC124" s="60"/>
      <c r="AD124" s="59"/>
      <c r="AE124" s="58"/>
      <c r="AF124" s="58"/>
      <c r="AG124" s="61"/>
      <c r="AH124" s="180"/>
      <c r="AI124" s="181"/>
      <c r="AJ124" s="181"/>
      <c r="AK124" s="181"/>
      <c r="AL124" s="181"/>
      <c r="AM124" s="181"/>
    </row>
    <row r="125" spans="1:41" x14ac:dyDescent="0.2">
      <c r="A125" s="62"/>
      <c r="B125" s="63"/>
      <c r="C125" s="64" t="s">
        <v>19</v>
      </c>
      <c r="D125" s="65"/>
      <c r="E125" s="65"/>
      <c r="F125" s="65"/>
      <c r="G125" s="66"/>
      <c r="H125" s="65"/>
      <c r="I125" s="65"/>
      <c r="J125" s="65"/>
      <c r="K125" s="65"/>
      <c r="L125" s="65"/>
      <c r="M125" s="56"/>
      <c r="N125" s="57" t="s">
        <v>14</v>
      </c>
      <c r="O125" s="60"/>
      <c r="P125" s="67"/>
      <c r="Q125" s="58"/>
      <c r="R125" s="58"/>
      <c r="S125" s="175">
        <v>0</v>
      </c>
      <c r="T125" s="68" t="s">
        <v>41</v>
      </c>
      <c r="U125" s="69"/>
      <c r="V125" s="69"/>
      <c r="W125" s="57"/>
      <c r="X125" s="70"/>
      <c r="Y125" s="70"/>
      <c r="Z125" s="70"/>
      <c r="AA125" s="58"/>
      <c r="AB125" s="58"/>
      <c r="AC125" s="217">
        <v>0</v>
      </c>
      <c r="AD125" s="217"/>
      <c r="AE125" s="217"/>
      <c r="AF125" s="217"/>
      <c r="AG125" s="58" t="s">
        <v>29</v>
      </c>
      <c r="AH125" s="180"/>
      <c r="AI125" s="181"/>
      <c r="AJ125" s="181"/>
      <c r="AK125" s="181"/>
      <c r="AL125" s="181"/>
      <c r="AM125" s="181"/>
    </row>
    <row r="126" spans="1:41" x14ac:dyDescent="0.2">
      <c r="A126" s="7"/>
      <c r="B126" s="7"/>
      <c r="D126" s="7"/>
      <c r="M126" s="56"/>
      <c r="N126" s="57"/>
      <c r="O126" s="58"/>
      <c r="P126" s="12"/>
      <c r="Q126" s="58"/>
      <c r="R126" s="58"/>
      <c r="S126" s="58"/>
      <c r="T126" s="58"/>
      <c r="U126" s="58"/>
      <c r="V126" s="58"/>
      <c r="W126" s="58"/>
      <c r="X126" s="59"/>
      <c r="Y126" s="59"/>
      <c r="Z126" s="59"/>
      <c r="AA126" s="58"/>
      <c r="AB126" s="60"/>
      <c r="AC126" s="60"/>
      <c r="AD126" s="59"/>
      <c r="AE126" s="58"/>
      <c r="AF126" s="58"/>
      <c r="AG126" s="61"/>
      <c r="AH126" s="71"/>
      <c r="AI126" s="55"/>
      <c r="AJ126" s="55"/>
      <c r="AK126" s="55"/>
      <c r="AL126" s="55"/>
      <c r="AM126" s="55"/>
    </row>
    <row r="127" spans="1:41" ht="14.25" x14ac:dyDescent="0.2">
      <c r="A127" s="7"/>
      <c r="B127" s="72"/>
      <c r="C127" s="3" t="s">
        <v>6</v>
      </c>
      <c r="D127" s="73" t="s">
        <v>67</v>
      </c>
      <c r="E127" s="4"/>
      <c r="F127" s="4"/>
      <c r="G127" s="4"/>
      <c r="H127" s="4"/>
      <c r="I127" s="4"/>
      <c r="J127" s="4"/>
      <c r="K127" s="4"/>
      <c r="L127" s="4"/>
      <c r="M127" s="56"/>
      <c r="N127" s="57" t="s">
        <v>4</v>
      </c>
      <c r="O127" s="58"/>
      <c r="P127" s="58"/>
      <c r="Q127" s="58"/>
      <c r="R127" s="58"/>
      <c r="S127" s="58"/>
      <c r="T127" s="58"/>
      <c r="U127" s="58"/>
      <c r="V127" s="58"/>
      <c r="W127" s="74"/>
      <c r="X127" s="59"/>
      <c r="Y127" s="59"/>
      <c r="Z127" s="59"/>
      <c r="AA127" s="58"/>
      <c r="AB127" s="69"/>
      <c r="AC127" s="196">
        <v>0</v>
      </c>
      <c r="AD127" s="197"/>
      <c r="AE127" s="197"/>
      <c r="AF127" s="198"/>
      <c r="AG127" s="61"/>
      <c r="AI127" s="35" t="str">
        <f>IF(AC127&lt;=200,"X","")</f>
        <v>X</v>
      </c>
      <c r="AJ127" s="7" t="s">
        <v>0</v>
      </c>
      <c r="AK127" s="7"/>
      <c r="AL127" s="36" t="str">
        <f>IF(AC127&gt;200,"X","")</f>
        <v/>
      </c>
      <c r="AM127" s="7" t="s">
        <v>1</v>
      </c>
      <c r="AN127" s="75"/>
    </row>
    <row r="128" spans="1:41" ht="6" customHeight="1" x14ac:dyDescent="0.2">
      <c r="A128" s="7"/>
      <c r="B128" s="7"/>
      <c r="C128" s="76"/>
      <c r="D128" s="6"/>
      <c r="E128" s="4"/>
      <c r="F128" s="4"/>
      <c r="G128" s="4"/>
      <c r="H128" s="4"/>
      <c r="I128" s="4"/>
      <c r="J128" s="4"/>
      <c r="K128" s="4"/>
      <c r="L128" s="4"/>
      <c r="M128" s="56"/>
      <c r="N128" s="57"/>
      <c r="O128" s="58"/>
      <c r="P128" s="12"/>
      <c r="Q128" s="58"/>
      <c r="R128" s="58"/>
      <c r="S128" s="58"/>
      <c r="T128" s="58"/>
      <c r="U128" s="58"/>
      <c r="V128" s="58"/>
      <c r="W128" s="58"/>
      <c r="X128" s="59"/>
      <c r="Y128" s="59"/>
      <c r="Z128" s="59"/>
      <c r="AA128" s="58"/>
      <c r="AB128" s="60"/>
      <c r="AC128" s="60"/>
      <c r="AD128" s="59"/>
      <c r="AE128" s="58"/>
      <c r="AF128" s="58"/>
      <c r="AG128" s="61"/>
      <c r="AH128" s="77"/>
      <c r="AI128" s="77"/>
      <c r="AJ128" s="77"/>
      <c r="AK128" s="77"/>
      <c r="AL128" s="77"/>
      <c r="AM128" s="77"/>
    </row>
    <row r="129" spans="1:42" x14ac:dyDescent="0.2">
      <c r="A129" s="7"/>
      <c r="B129" s="72"/>
      <c r="C129" s="76"/>
      <c r="D129" s="5"/>
      <c r="E129" s="4"/>
      <c r="F129" s="4"/>
      <c r="G129" s="4"/>
      <c r="H129" s="4"/>
      <c r="I129" s="4"/>
      <c r="J129" s="4"/>
      <c r="K129" s="4"/>
      <c r="L129" s="4"/>
      <c r="M129" s="56"/>
      <c r="N129" s="57" t="s">
        <v>16</v>
      </c>
      <c r="O129" s="58"/>
      <c r="P129" s="74"/>
      <c r="Q129" s="58"/>
      <c r="R129" s="58"/>
      <c r="S129" s="58"/>
      <c r="T129" s="58"/>
      <c r="U129" s="58"/>
      <c r="V129" s="58"/>
      <c r="W129" s="78"/>
      <c r="X129" s="59"/>
      <c r="Y129" s="59"/>
      <c r="Z129" s="59"/>
      <c r="AA129" s="58"/>
      <c r="AB129" s="69"/>
      <c r="AC129" s="196">
        <v>0</v>
      </c>
      <c r="AD129" s="197"/>
      <c r="AE129" s="197"/>
      <c r="AF129" s="198"/>
      <c r="AG129" s="79" t="s">
        <v>2</v>
      </c>
      <c r="AN129" s="75"/>
      <c r="AP129" s="72"/>
    </row>
    <row r="130" spans="1:42" ht="6" customHeight="1" x14ac:dyDescent="0.2">
      <c r="A130" s="7"/>
      <c r="B130" s="7"/>
      <c r="C130" s="76"/>
      <c r="D130" s="6"/>
      <c r="E130" s="4"/>
      <c r="F130" s="4"/>
      <c r="G130" s="4"/>
      <c r="H130" s="4"/>
      <c r="I130" s="4"/>
      <c r="J130" s="4"/>
      <c r="K130" s="4"/>
      <c r="L130" s="4"/>
      <c r="M130" s="56"/>
      <c r="N130" s="57"/>
      <c r="O130" s="58"/>
      <c r="P130" s="12"/>
      <c r="Q130" s="58"/>
      <c r="R130" s="58"/>
      <c r="S130" s="58"/>
      <c r="T130" s="58"/>
      <c r="U130" s="58"/>
      <c r="V130" s="58"/>
      <c r="W130" s="58"/>
      <c r="X130" s="59"/>
      <c r="Y130" s="59"/>
      <c r="Z130" s="59"/>
      <c r="AA130" s="58"/>
      <c r="AB130" s="60"/>
      <c r="AC130" s="60"/>
      <c r="AD130" s="59"/>
      <c r="AE130" s="58"/>
      <c r="AF130" s="58"/>
      <c r="AG130" s="61"/>
      <c r="AH130" s="77"/>
      <c r="AI130" s="77"/>
      <c r="AJ130" s="77"/>
      <c r="AK130" s="77"/>
      <c r="AL130" s="77"/>
      <c r="AM130" s="77"/>
    </row>
    <row r="131" spans="1:42" x14ac:dyDescent="0.2">
      <c r="A131" s="80"/>
      <c r="B131" s="80"/>
      <c r="C131" s="76"/>
      <c r="D131" s="73"/>
      <c r="E131" s="6"/>
      <c r="F131" s="6"/>
      <c r="G131" s="6"/>
      <c r="H131" s="6"/>
      <c r="I131" s="6"/>
      <c r="J131" s="6"/>
      <c r="K131" s="6"/>
      <c r="L131" s="4"/>
      <c r="M131" s="56"/>
      <c r="N131" s="57" t="s">
        <v>17</v>
      </c>
      <c r="O131" s="58"/>
      <c r="P131" s="12"/>
      <c r="Q131" s="58"/>
      <c r="R131" s="58"/>
      <c r="S131" s="58"/>
      <c r="T131" s="58"/>
      <c r="U131" s="58"/>
      <c r="V131" s="58"/>
      <c r="W131" s="58"/>
      <c r="X131" s="81"/>
      <c r="Y131" s="58"/>
      <c r="Z131" s="58"/>
      <c r="AA131" s="58"/>
      <c r="AB131" s="69"/>
      <c r="AC131" s="196">
        <v>0</v>
      </c>
      <c r="AD131" s="197"/>
      <c r="AE131" s="197"/>
      <c r="AF131" s="198"/>
      <c r="AG131" s="79" t="s">
        <v>2</v>
      </c>
      <c r="AN131" s="75"/>
    </row>
    <row r="132" spans="1:42" ht="6" customHeight="1" x14ac:dyDescent="0.2">
      <c r="A132" s="7"/>
      <c r="B132" s="7"/>
      <c r="C132" s="76"/>
      <c r="D132" s="6"/>
      <c r="E132" s="4"/>
      <c r="F132" s="4"/>
      <c r="G132" s="4"/>
      <c r="H132" s="4"/>
      <c r="I132" s="4"/>
      <c r="J132" s="4"/>
      <c r="K132" s="4"/>
      <c r="L132" s="4"/>
      <c r="M132" s="56"/>
      <c r="N132" s="57"/>
      <c r="O132" s="58"/>
      <c r="P132" s="12"/>
      <c r="Q132" s="58"/>
      <c r="R132" s="58"/>
      <c r="S132" s="58"/>
      <c r="T132" s="58"/>
      <c r="U132" s="58"/>
      <c r="V132" s="58"/>
      <c r="W132" s="58"/>
      <c r="X132" s="59"/>
      <c r="Y132" s="59"/>
      <c r="Z132" s="59"/>
      <c r="AA132" s="58"/>
      <c r="AB132" s="60"/>
      <c r="AC132" s="60"/>
      <c r="AD132" s="59"/>
      <c r="AE132" s="58"/>
      <c r="AF132" s="58"/>
      <c r="AG132" s="61"/>
      <c r="AH132" s="77"/>
      <c r="AI132" s="77"/>
      <c r="AJ132" s="77"/>
      <c r="AK132" s="77"/>
      <c r="AL132" s="77"/>
      <c r="AM132" s="77"/>
    </row>
    <row r="133" spans="1:42" s="10" customFormat="1" ht="13.5" customHeight="1" x14ac:dyDescent="0.2">
      <c r="A133" s="21"/>
      <c r="B133" s="21"/>
      <c r="C133" s="3" t="s">
        <v>6</v>
      </c>
      <c r="D133" s="200" t="s">
        <v>68</v>
      </c>
      <c r="E133" s="200"/>
      <c r="F133" s="200"/>
      <c r="G133" s="200"/>
      <c r="H133" s="200"/>
      <c r="I133" s="200"/>
      <c r="J133" s="200"/>
      <c r="K133" s="200"/>
      <c r="L133" s="4"/>
      <c r="M133" s="56"/>
      <c r="N133" s="57" t="s">
        <v>5</v>
      </c>
      <c r="O133" s="58"/>
      <c r="P133" s="86"/>
      <c r="Q133" s="58"/>
      <c r="R133" s="58"/>
      <c r="S133" s="58"/>
      <c r="T133" s="58"/>
      <c r="U133" s="58"/>
      <c r="V133" s="58"/>
      <c r="W133" s="82"/>
      <c r="X133" s="67"/>
      <c r="Y133" s="67"/>
      <c r="Z133" s="67"/>
      <c r="AA133" s="58"/>
      <c r="AB133" s="83"/>
      <c r="AC133" s="196">
        <v>0</v>
      </c>
      <c r="AD133" s="197"/>
      <c r="AE133" s="197"/>
      <c r="AF133" s="198"/>
      <c r="AG133" s="84" t="s">
        <v>3</v>
      </c>
      <c r="AH133" s="1"/>
      <c r="AI133" s="35" t="str">
        <f>IF(AC133&lt;=200,"X","")</f>
        <v>X</v>
      </c>
      <c r="AJ133" s="7" t="s">
        <v>0</v>
      </c>
      <c r="AK133" s="7"/>
      <c r="AL133" s="36" t="str">
        <f>IF(AC133&gt;200,"X","")</f>
        <v/>
      </c>
      <c r="AM133" s="7" t="s">
        <v>1</v>
      </c>
      <c r="AN133" s="1"/>
    </row>
    <row r="134" spans="1:42" ht="6" customHeight="1" x14ac:dyDescent="0.2">
      <c r="A134" s="7"/>
      <c r="B134" s="7"/>
      <c r="C134" s="76"/>
      <c r="D134" s="200"/>
      <c r="E134" s="200"/>
      <c r="F134" s="200"/>
      <c r="G134" s="200"/>
      <c r="H134" s="200"/>
      <c r="I134" s="200"/>
      <c r="J134" s="200"/>
      <c r="K134" s="200"/>
      <c r="L134" s="4"/>
      <c r="M134" s="87"/>
      <c r="N134" s="60"/>
      <c r="O134" s="58"/>
      <c r="P134" s="12"/>
      <c r="Q134" s="58"/>
      <c r="R134" s="58"/>
      <c r="S134" s="58"/>
      <c r="T134" s="58"/>
      <c r="U134" s="58"/>
      <c r="V134" s="58"/>
      <c r="W134" s="58"/>
      <c r="X134" s="59"/>
      <c r="Y134" s="59"/>
      <c r="Z134" s="59"/>
      <c r="AA134" s="58"/>
      <c r="AB134" s="60"/>
      <c r="AC134" s="60"/>
      <c r="AD134" s="59"/>
      <c r="AE134" s="58"/>
      <c r="AF134" s="58"/>
      <c r="AG134" s="61"/>
      <c r="AH134" s="77"/>
      <c r="AI134" s="77"/>
      <c r="AJ134" s="77"/>
      <c r="AK134" s="77"/>
      <c r="AL134" s="77"/>
      <c r="AM134" s="77"/>
    </row>
    <row r="135" spans="1:42" ht="16.5" customHeight="1" x14ac:dyDescent="0.2">
      <c r="A135" s="7"/>
      <c r="B135" s="72"/>
      <c r="C135" s="76"/>
      <c r="D135" s="200"/>
      <c r="E135" s="200"/>
      <c r="F135" s="200"/>
      <c r="G135" s="200"/>
      <c r="H135" s="200"/>
      <c r="I135" s="200"/>
      <c r="J135" s="200"/>
      <c r="K135" s="200"/>
      <c r="L135" s="4"/>
      <c r="M135" s="56"/>
      <c r="N135" s="201" t="s">
        <v>111</v>
      </c>
      <c r="O135" s="201"/>
      <c r="P135" s="201"/>
      <c r="Q135" s="201"/>
      <c r="R135" s="201"/>
      <c r="S135" s="201"/>
      <c r="T135" s="201"/>
      <c r="U135" s="201"/>
      <c r="V135" s="201"/>
      <c r="W135" s="201"/>
      <c r="X135" s="201"/>
      <c r="Y135" s="201"/>
      <c r="Z135" s="201"/>
      <c r="AA135" s="201"/>
      <c r="AB135" s="83"/>
      <c r="AC135" s="196">
        <v>0</v>
      </c>
      <c r="AD135" s="197"/>
      <c r="AE135" s="197"/>
      <c r="AF135" s="198"/>
      <c r="AG135" s="84" t="s">
        <v>2</v>
      </c>
    </row>
    <row r="136" spans="1:42" ht="16.5" customHeight="1" x14ac:dyDescent="0.2">
      <c r="A136" s="7"/>
      <c r="B136" s="72"/>
      <c r="C136" s="76"/>
      <c r="D136" s="85"/>
      <c r="E136" s="85"/>
      <c r="F136" s="85"/>
      <c r="G136" s="85"/>
      <c r="H136" s="85"/>
      <c r="I136" s="85"/>
      <c r="J136" s="85"/>
      <c r="K136" s="85"/>
      <c r="L136" s="4"/>
      <c r="M136" s="56"/>
      <c r="N136" s="201"/>
      <c r="O136" s="201"/>
      <c r="P136" s="201"/>
      <c r="Q136" s="201"/>
      <c r="R136" s="201"/>
      <c r="S136" s="201"/>
      <c r="T136" s="201"/>
      <c r="U136" s="201"/>
      <c r="V136" s="201"/>
      <c r="W136" s="201"/>
      <c r="X136" s="201"/>
      <c r="Y136" s="201"/>
      <c r="Z136" s="201"/>
      <c r="AA136" s="201"/>
      <c r="AB136" s="83"/>
      <c r="AC136" s="88"/>
      <c r="AD136" s="88"/>
      <c r="AE136" s="88"/>
      <c r="AF136" s="88"/>
      <c r="AG136" s="84"/>
    </row>
    <row r="137" spans="1:42" x14ac:dyDescent="0.2">
      <c r="A137" s="7"/>
      <c r="B137" s="72"/>
      <c r="C137" s="76"/>
      <c r="D137" s="5"/>
      <c r="E137" s="4"/>
      <c r="F137" s="4"/>
      <c r="G137" s="4"/>
      <c r="H137" s="4"/>
      <c r="I137" s="4"/>
      <c r="J137" s="4"/>
      <c r="K137" s="4"/>
      <c r="L137" s="4"/>
      <c r="M137" s="89"/>
      <c r="N137" s="201"/>
      <c r="O137" s="201"/>
      <c r="P137" s="201"/>
      <c r="Q137" s="201"/>
      <c r="R137" s="201"/>
      <c r="S137" s="201"/>
      <c r="T137" s="201"/>
      <c r="U137" s="201"/>
      <c r="V137" s="201"/>
      <c r="W137" s="201"/>
      <c r="X137" s="201"/>
      <c r="Y137" s="201"/>
      <c r="Z137" s="201"/>
      <c r="AA137" s="201"/>
      <c r="AB137" s="83"/>
      <c r="AC137" s="88"/>
      <c r="AD137" s="88"/>
      <c r="AE137" s="88"/>
      <c r="AF137" s="88"/>
      <c r="AG137" s="84"/>
    </row>
    <row r="138" spans="1:42" ht="6" customHeight="1" x14ac:dyDescent="0.2">
      <c r="A138" s="7"/>
      <c r="B138" s="7"/>
      <c r="C138" s="76"/>
      <c r="D138" s="6"/>
      <c r="E138" s="4"/>
      <c r="F138" s="4"/>
      <c r="G138" s="4"/>
      <c r="H138" s="4"/>
      <c r="I138" s="4"/>
      <c r="J138" s="4"/>
      <c r="K138" s="4"/>
      <c r="L138" s="4"/>
      <c r="M138" s="87"/>
      <c r="N138" s="60"/>
      <c r="O138" s="58"/>
      <c r="P138" s="12"/>
      <c r="Q138" s="58"/>
      <c r="R138" s="58"/>
      <c r="S138" s="58"/>
      <c r="T138" s="58"/>
      <c r="U138" s="58"/>
      <c r="V138" s="58"/>
      <c r="W138" s="58"/>
      <c r="X138" s="59"/>
      <c r="Y138" s="59"/>
      <c r="Z138" s="59"/>
      <c r="AA138" s="58"/>
      <c r="AB138" s="60"/>
      <c r="AC138" s="60"/>
      <c r="AD138" s="59"/>
      <c r="AE138" s="58"/>
      <c r="AF138" s="58"/>
      <c r="AG138" s="61"/>
      <c r="AH138" s="77"/>
      <c r="AI138" s="77"/>
      <c r="AJ138" s="77"/>
      <c r="AK138" s="77"/>
      <c r="AL138" s="77"/>
      <c r="AM138" s="77"/>
    </row>
    <row r="139" spans="1:42" ht="16.5" customHeight="1" x14ac:dyDescent="0.2">
      <c r="C139" s="5"/>
      <c r="D139" s="73"/>
      <c r="E139" s="4"/>
      <c r="F139" s="4"/>
      <c r="G139" s="4"/>
      <c r="H139" s="4"/>
      <c r="I139" s="4"/>
      <c r="J139" s="4"/>
      <c r="K139" s="40"/>
      <c r="L139" s="4"/>
      <c r="M139" s="56"/>
      <c r="N139" s="201" t="s">
        <v>110</v>
      </c>
      <c r="O139" s="201"/>
      <c r="P139" s="201"/>
      <c r="Q139" s="201"/>
      <c r="R139" s="201"/>
      <c r="S139" s="201"/>
      <c r="T139" s="201"/>
      <c r="U139" s="201"/>
      <c r="V139" s="201"/>
      <c r="W139" s="201"/>
      <c r="X139" s="201"/>
      <c r="Y139" s="201"/>
      <c r="Z139" s="201"/>
      <c r="AA139" s="201"/>
      <c r="AB139" s="69"/>
      <c r="AC139" s="196">
        <v>0</v>
      </c>
      <c r="AD139" s="197"/>
      <c r="AE139" s="197"/>
      <c r="AF139" s="198"/>
      <c r="AG139" s="84" t="s">
        <v>2</v>
      </c>
      <c r="AI139" s="32"/>
      <c r="AJ139" s="7"/>
      <c r="AK139" s="7"/>
      <c r="AL139" s="90"/>
      <c r="AM139" s="7"/>
    </row>
    <row r="140" spans="1:42" ht="16.5" customHeight="1" x14ac:dyDescent="0.2">
      <c r="C140" s="5"/>
      <c r="D140" s="73"/>
      <c r="E140" s="4"/>
      <c r="F140" s="4"/>
      <c r="G140" s="4"/>
      <c r="H140" s="4"/>
      <c r="I140" s="4"/>
      <c r="J140" s="4"/>
      <c r="K140" s="40"/>
      <c r="L140" s="4"/>
      <c r="M140" s="56"/>
      <c r="N140" s="201"/>
      <c r="O140" s="201"/>
      <c r="P140" s="201"/>
      <c r="Q140" s="201"/>
      <c r="R140" s="201"/>
      <c r="S140" s="201"/>
      <c r="T140" s="201"/>
      <c r="U140" s="201"/>
      <c r="V140" s="201"/>
      <c r="W140" s="201"/>
      <c r="X140" s="201"/>
      <c r="Y140" s="201"/>
      <c r="Z140" s="201"/>
      <c r="AA140" s="201"/>
      <c r="AB140" s="69"/>
      <c r="AC140" s="88"/>
      <c r="AD140" s="88"/>
      <c r="AE140" s="88"/>
      <c r="AF140" s="88"/>
      <c r="AG140" s="84"/>
      <c r="AI140" s="32"/>
      <c r="AJ140" s="7"/>
      <c r="AK140" s="7"/>
      <c r="AL140" s="90"/>
      <c r="AM140" s="7"/>
    </row>
    <row r="141" spans="1:42" x14ac:dyDescent="0.2">
      <c r="C141" s="91"/>
      <c r="D141" s="73"/>
      <c r="E141" s="4"/>
      <c r="F141" s="4"/>
      <c r="G141" s="4"/>
      <c r="H141" s="4"/>
      <c r="I141" s="4"/>
      <c r="J141" s="4"/>
      <c r="K141" s="40"/>
      <c r="L141" s="4"/>
      <c r="M141" s="87"/>
      <c r="N141" s="201"/>
      <c r="O141" s="201"/>
      <c r="P141" s="201"/>
      <c r="Q141" s="201"/>
      <c r="R141" s="201"/>
      <c r="S141" s="201"/>
      <c r="T141" s="201"/>
      <c r="U141" s="201"/>
      <c r="V141" s="201"/>
      <c r="W141" s="201"/>
      <c r="X141" s="201"/>
      <c r="Y141" s="201"/>
      <c r="Z141" s="201"/>
      <c r="AA141" s="201"/>
      <c r="AB141" s="69"/>
      <c r="AC141" s="88"/>
      <c r="AD141" s="88"/>
      <c r="AE141" s="88"/>
      <c r="AF141" s="88"/>
      <c r="AG141" s="84"/>
      <c r="AI141" s="32"/>
      <c r="AJ141" s="7"/>
      <c r="AK141" s="7"/>
      <c r="AL141" s="90"/>
      <c r="AM141" s="7"/>
    </row>
    <row r="142" spans="1:42" ht="6" customHeight="1" x14ac:dyDescent="0.2">
      <c r="A142" s="7"/>
      <c r="B142" s="7"/>
      <c r="C142" s="76"/>
      <c r="D142" s="6"/>
      <c r="E142" s="4"/>
      <c r="F142" s="4"/>
      <c r="G142" s="4"/>
      <c r="H142" s="4"/>
      <c r="I142" s="4"/>
      <c r="J142" s="4"/>
      <c r="K142" s="4"/>
      <c r="L142" s="4"/>
      <c r="M142" s="87"/>
      <c r="N142" s="60"/>
      <c r="O142" s="58"/>
      <c r="P142" s="12"/>
      <c r="Q142" s="58"/>
      <c r="R142" s="58"/>
      <c r="S142" s="58"/>
      <c r="T142" s="58"/>
      <c r="U142" s="58"/>
      <c r="V142" s="58"/>
      <c r="W142" s="58"/>
      <c r="X142" s="59"/>
      <c r="Y142" s="59"/>
      <c r="Z142" s="59"/>
      <c r="AA142" s="58"/>
      <c r="AB142" s="60"/>
      <c r="AC142" s="60"/>
      <c r="AD142" s="59"/>
      <c r="AE142" s="58"/>
      <c r="AF142" s="58"/>
      <c r="AG142" s="61"/>
      <c r="AH142" s="77"/>
      <c r="AI142" s="77"/>
      <c r="AJ142" s="77"/>
      <c r="AK142" s="77"/>
      <c r="AL142" s="77"/>
      <c r="AM142" s="77"/>
    </row>
    <row r="143" spans="1:42" s="10" customFormat="1" x14ac:dyDescent="0.2">
      <c r="A143" s="1"/>
      <c r="B143" s="1"/>
      <c r="C143" s="3" t="s">
        <v>6</v>
      </c>
      <c r="D143" s="73" t="s">
        <v>69</v>
      </c>
      <c r="E143" s="4"/>
      <c r="F143" s="4"/>
      <c r="G143" s="4"/>
      <c r="H143" s="4"/>
      <c r="I143" s="4"/>
      <c r="J143" s="4"/>
      <c r="K143" s="40"/>
      <c r="L143" s="4"/>
      <c r="M143" s="56"/>
      <c r="N143" s="57" t="s">
        <v>74</v>
      </c>
      <c r="O143" s="60"/>
      <c r="P143" s="92"/>
      <c r="Q143" s="60"/>
      <c r="R143" s="60"/>
      <c r="S143" s="60"/>
      <c r="T143" s="60"/>
      <c r="U143" s="58"/>
      <c r="V143" s="58"/>
      <c r="W143" s="82"/>
      <c r="X143" s="67"/>
      <c r="Y143" s="67"/>
      <c r="Z143" s="67"/>
      <c r="AA143" s="58"/>
      <c r="AB143" s="58"/>
      <c r="AC143" s="207" t="e">
        <f>(AC129*9)/AC127</f>
        <v>#DIV/0!</v>
      </c>
      <c r="AD143" s="208"/>
      <c r="AE143" s="208"/>
      <c r="AF143" s="209"/>
      <c r="AG143" s="84"/>
      <c r="AH143" s="1"/>
      <c r="AI143" s="35" t="e">
        <f>IF(AC143&lt;=35%,"X","")</f>
        <v>#DIV/0!</v>
      </c>
      <c r="AJ143" s="7" t="s">
        <v>0</v>
      </c>
      <c r="AK143" s="7"/>
      <c r="AL143" s="36" t="e">
        <f>IF(AC143&gt;35%,"X","")</f>
        <v>#DIV/0!</v>
      </c>
      <c r="AM143" s="7" t="s">
        <v>1</v>
      </c>
      <c r="AN143" s="1"/>
      <c r="AO143" s="1"/>
    </row>
    <row r="144" spans="1:42" ht="6" customHeight="1" x14ac:dyDescent="0.2">
      <c r="A144" s="7"/>
      <c r="B144" s="7"/>
      <c r="C144" s="76"/>
      <c r="D144" s="6"/>
      <c r="E144" s="4"/>
      <c r="F144" s="4"/>
      <c r="G144" s="4"/>
      <c r="H144" s="4"/>
      <c r="I144" s="4"/>
      <c r="J144" s="4"/>
      <c r="K144" s="4"/>
      <c r="L144" s="4"/>
      <c r="M144" s="56"/>
      <c r="N144" s="57"/>
      <c r="O144" s="60"/>
      <c r="P144" s="12"/>
      <c r="Q144" s="58"/>
      <c r="R144" s="58"/>
      <c r="S144" s="58"/>
      <c r="T144" s="58"/>
      <c r="U144" s="58"/>
      <c r="V144" s="58"/>
      <c r="W144" s="58"/>
      <c r="X144" s="59"/>
      <c r="Y144" s="59"/>
      <c r="Z144" s="59"/>
      <c r="AA144" s="58"/>
      <c r="AB144" s="60"/>
      <c r="AC144" s="60"/>
      <c r="AD144" s="59"/>
      <c r="AE144" s="58"/>
      <c r="AF144" s="58"/>
      <c r="AG144" s="61"/>
      <c r="AH144" s="77"/>
      <c r="AI144" s="77"/>
      <c r="AJ144" s="77"/>
      <c r="AK144" s="77"/>
      <c r="AL144" s="77"/>
      <c r="AM144" s="77"/>
    </row>
    <row r="145" spans="1:45" s="10" customFormat="1" ht="13.5" customHeight="1" x14ac:dyDescent="0.2">
      <c r="A145" s="1"/>
      <c r="B145" s="1"/>
      <c r="C145" s="3" t="s">
        <v>6</v>
      </c>
      <c r="D145" s="200" t="s">
        <v>70</v>
      </c>
      <c r="E145" s="200"/>
      <c r="F145" s="200"/>
      <c r="G145" s="200"/>
      <c r="H145" s="200"/>
      <c r="I145" s="200"/>
      <c r="J145" s="200"/>
      <c r="K145" s="200"/>
      <c r="L145" s="4"/>
      <c r="M145" s="56"/>
      <c r="N145" s="57" t="s">
        <v>75</v>
      </c>
      <c r="O145" s="60"/>
      <c r="P145" s="92"/>
      <c r="Q145" s="60"/>
      <c r="R145" s="60"/>
      <c r="S145" s="60"/>
      <c r="T145" s="60"/>
      <c r="U145" s="58"/>
      <c r="V145" s="58"/>
      <c r="W145" s="82"/>
      <c r="X145" s="67"/>
      <c r="Y145" s="67"/>
      <c r="Z145" s="67"/>
      <c r="AA145" s="58"/>
      <c r="AB145" s="93"/>
      <c r="AC145" s="207" t="e">
        <f>(AC131*9)/AC127</f>
        <v>#DIV/0!</v>
      </c>
      <c r="AD145" s="208"/>
      <c r="AE145" s="208"/>
      <c r="AF145" s="209"/>
      <c r="AG145" s="84"/>
      <c r="AH145" s="1"/>
      <c r="AI145" s="35" t="e">
        <f>IF(AC145&lt;10%,"X","")</f>
        <v>#DIV/0!</v>
      </c>
      <c r="AJ145" s="7" t="s">
        <v>0</v>
      </c>
      <c r="AK145" s="7"/>
      <c r="AL145" s="36" t="e">
        <f>IF(AC145&gt;=10%,"X","")</f>
        <v>#DIV/0!</v>
      </c>
      <c r="AM145" s="7" t="s">
        <v>1</v>
      </c>
      <c r="AN145" s="1"/>
      <c r="AO145" s="1"/>
    </row>
    <row r="146" spans="1:45" s="10" customFormat="1" x14ac:dyDescent="0.2">
      <c r="A146" s="1"/>
      <c r="B146" s="1"/>
      <c r="C146" s="5"/>
      <c r="D146" s="200"/>
      <c r="E146" s="200"/>
      <c r="F146" s="200"/>
      <c r="G146" s="200"/>
      <c r="H146" s="200"/>
      <c r="I146" s="200"/>
      <c r="J146" s="200"/>
      <c r="K146" s="200"/>
      <c r="L146" s="4"/>
      <c r="M146" s="56"/>
      <c r="N146" s="57"/>
      <c r="O146" s="60"/>
      <c r="P146" s="92"/>
      <c r="Q146" s="60"/>
      <c r="R146" s="60"/>
      <c r="S146" s="60"/>
      <c r="T146" s="60"/>
      <c r="U146" s="58"/>
      <c r="V146" s="58"/>
      <c r="W146" s="82"/>
      <c r="X146" s="67"/>
      <c r="Y146" s="67"/>
      <c r="Z146" s="67"/>
      <c r="AA146" s="58"/>
      <c r="AB146" s="93"/>
      <c r="AC146" s="94"/>
      <c r="AD146" s="94"/>
      <c r="AE146" s="94"/>
      <c r="AF146" s="94"/>
      <c r="AG146" s="84"/>
      <c r="AH146" s="1"/>
      <c r="AI146" s="32"/>
      <c r="AJ146" s="7"/>
      <c r="AK146" s="7"/>
      <c r="AL146" s="90"/>
      <c r="AM146" s="7"/>
      <c r="AN146" s="1"/>
      <c r="AO146" s="1"/>
    </row>
    <row r="147" spans="1:45" ht="6" customHeight="1" x14ac:dyDescent="0.2">
      <c r="A147" s="7"/>
      <c r="B147" s="7"/>
      <c r="C147" s="76"/>
      <c r="D147" s="6"/>
      <c r="E147" s="4"/>
      <c r="F147" s="4"/>
      <c r="G147" s="4"/>
      <c r="H147" s="4"/>
      <c r="I147" s="4"/>
      <c r="J147" s="4"/>
      <c r="K147" s="4"/>
      <c r="L147" s="4"/>
      <c r="M147" s="56"/>
      <c r="N147" s="57"/>
      <c r="O147" s="60"/>
      <c r="P147" s="12"/>
      <c r="Q147" s="58"/>
      <c r="R147" s="58"/>
      <c r="S147" s="58"/>
      <c r="T147" s="58"/>
      <c r="U147" s="58"/>
      <c r="V147" s="58"/>
      <c r="W147" s="58"/>
      <c r="X147" s="59"/>
      <c r="Y147" s="59"/>
      <c r="Z147" s="59"/>
      <c r="AA147" s="58"/>
      <c r="AB147" s="60"/>
      <c r="AC147" s="60"/>
      <c r="AD147" s="59"/>
      <c r="AE147" s="58"/>
      <c r="AF147" s="58"/>
      <c r="AG147" s="61"/>
      <c r="AH147" s="77"/>
      <c r="AI147" s="77"/>
      <c r="AJ147" s="77"/>
      <c r="AK147" s="77"/>
      <c r="AL147" s="77"/>
      <c r="AM147" s="77"/>
    </row>
    <row r="148" spans="1:45" s="10" customFormat="1" ht="13.5" customHeight="1" x14ac:dyDescent="0.2">
      <c r="A148" s="1"/>
      <c r="B148" s="1"/>
      <c r="C148" s="3" t="s">
        <v>6</v>
      </c>
      <c r="D148" s="200" t="s">
        <v>71</v>
      </c>
      <c r="E148" s="200"/>
      <c r="F148" s="200"/>
      <c r="G148" s="200"/>
      <c r="H148" s="200"/>
      <c r="I148" s="200"/>
      <c r="J148" s="200"/>
      <c r="K148" s="200"/>
      <c r="L148" s="200"/>
      <c r="M148" s="56"/>
      <c r="N148" s="57" t="s">
        <v>39</v>
      </c>
      <c r="O148" s="60"/>
      <c r="P148" s="92"/>
      <c r="Q148" s="60"/>
      <c r="R148" s="60"/>
      <c r="S148" s="60"/>
      <c r="T148" s="60"/>
      <c r="U148" s="58"/>
      <c r="V148" s="58"/>
      <c r="W148" s="95"/>
      <c r="X148" s="67"/>
      <c r="Y148" s="67"/>
      <c r="Z148" s="67"/>
      <c r="AA148" s="58"/>
      <c r="AB148" s="93"/>
      <c r="AC148" s="210" t="e">
        <f>AC139/S125</f>
        <v>#DIV/0!</v>
      </c>
      <c r="AD148" s="211"/>
      <c r="AE148" s="211"/>
      <c r="AF148" s="212"/>
      <c r="AG148" s="84" t="s">
        <v>40</v>
      </c>
      <c r="AH148" s="1"/>
      <c r="AI148" s="35" t="e">
        <f>IF(AC148&lt;=4,"X","")</f>
        <v>#DIV/0!</v>
      </c>
      <c r="AJ148" s="7" t="s">
        <v>0</v>
      </c>
      <c r="AK148" s="7"/>
      <c r="AL148" s="36" t="e">
        <f>IF(AC148&gt;4,"X","")</f>
        <v>#DIV/0!</v>
      </c>
      <c r="AM148" s="7" t="s">
        <v>1</v>
      </c>
      <c r="AN148" s="1"/>
      <c r="AO148" s="1"/>
    </row>
    <row r="149" spans="1:45" s="10" customFormat="1" ht="6" customHeight="1" x14ac:dyDescent="0.2">
      <c r="A149" s="1"/>
      <c r="B149" s="1"/>
      <c r="C149" s="1"/>
      <c r="D149" s="200"/>
      <c r="E149" s="200"/>
      <c r="F149" s="200"/>
      <c r="G149" s="200"/>
      <c r="H149" s="200"/>
      <c r="I149" s="200"/>
      <c r="J149" s="200"/>
      <c r="K149" s="200"/>
      <c r="L149" s="200"/>
      <c r="M149" s="96"/>
      <c r="N149" s="97"/>
      <c r="O149" s="97"/>
      <c r="P149" s="98"/>
      <c r="Q149" s="97"/>
      <c r="R149" s="97"/>
      <c r="S149" s="97"/>
      <c r="T149" s="97"/>
      <c r="U149" s="97"/>
      <c r="V149" s="97"/>
      <c r="W149" s="97"/>
      <c r="X149" s="99"/>
      <c r="Y149" s="97"/>
      <c r="Z149" s="97"/>
      <c r="AA149" s="97"/>
      <c r="AB149" s="99"/>
      <c r="AC149" s="99"/>
      <c r="AD149" s="100"/>
      <c r="AE149" s="100"/>
      <c r="AF149" s="100"/>
      <c r="AG149" s="101"/>
      <c r="AH149" s="1"/>
      <c r="AI149" s="1"/>
      <c r="AJ149" s="1"/>
      <c r="AK149" s="1"/>
      <c r="AL149" s="1"/>
      <c r="AM149" s="1"/>
      <c r="AN149" s="1"/>
      <c r="AO149" s="1"/>
      <c r="AP149" s="1"/>
      <c r="AQ149" s="1"/>
      <c r="AR149" s="1"/>
    </row>
    <row r="150" spans="1:45" x14ac:dyDescent="0.2">
      <c r="D150" s="200"/>
      <c r="E150" s="200"/>
      <c r="F150" s="200"/>
      <c r="G150" s="200"/>
      <c r="H150" s="200"/>
      <c r="I150" s="200"/>
      <c r="J150" s="200"/>
      <c r="K150" s="200"/>
      <c r="L150" s="200"/>
      <c r="P150" s="17"/>
      <c r="X150" s="72"/>
      <c r="AB150" s="72"/>
      <c r="AC150" s="72"/>
      <c r="AD150" s="102"/>
      <c r="AE150" s="102"/>
      <c r="AF150" s="102"/>
    </row>
    <row r="151" spans="1:45" s="10" customFormat="1" ht="6"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c r="AK151" s="1"/>
      <c r="AL151" s="1"/>
      <c r="AM151" s="1"/>
      <c r="AN151" s="1"/>
      <c r="AO151" s="1"/>
    </row>
    <row r="152" spans="1:45" x14ac:dyDescent="0.2">
      <c r="AE152" s="1" t="s">
        <v>36</v>
      </c>
    </row>
    <row r="153" spans="1:45" x14ac:dyDescent="0.2">
      <c r="C153" s="4"/>
      <c r="D153" s="4"/>
      <c r="E153" s="4"/>
      <c r="F153" s="4"/>
      <c r="G153" s="4"/>
      <c r="H153" s="6"/>
      <c r="I153" s="6"/>
      <c r="J153" s="6"/>
      <c r="K153" s="6"/>
      <c r="L153" s="37"/>
      <c r="M153" s="7"/>
      <c r="Q153" s="38"/>
      <c r="U153" s="4"/>
      <c r="AM153" s="8"/>
    </row>
    <row r="154" spans="1:45" s="141" customFormat="1" ht="15.75" x14ac:dyDescent="0.25">
      <c r="A154" s="195" t="s">
        <v>76</v>
      </c>
      <c r="B154" s="195"/>
      <c r="C154" s="195"/>
      <c r="D154" s="195"/>
      <c r="E154" s="195"/>
      <c r="F154" s="195"/>
      <c r="G154" s="195"/>
      <c r="H154" s="195"/>
      <c r="I154" s="195"/>
      <c r="J154" s="195"/>
      <c r="K154" s="195"/>
      <c r="L154" s="195"/>
      <c r="M154" s="195"/>
      <c r="N154" s="195"/>
      <c r="O154" s="195"/>
      <c r="P154" s="195"/>
      <c r="Q154" s="195"/>
      <c r="R154" s="195"/>
      <c r="S154" s="195"/>
      <c r="T154" s="195"/>
      <c r="U154" s="195"/>
      <c r="V154" s="195"/>
      <c r="W154" s="195"/>
      <c r="X154" s="195"/>
      <c r="Y154" s="195"/>
      <c r="Z154" s="195"/>
      <c r="AA154" s="195"/>
      <c r="AB154" s="195"/>
      <c r="AC154" s="195"/>
      <c r="AD154" s="195"/>
      <c r="AE154" s="195"/>
      <c r="AF154" s="195"/>
      <c r="AG154" s="195"/>
      <c r="AH154" s="195"/>
      <c r="AI154" s="195"/>
      <c r="AJ154" s="195"/>
      <c r="AK154" s="195"/>
      <c r="AL154" s="195"/>
      <c r="AM154" s="195"/>
      <c r="AN154" s="195"/>
    </row>
    <row r="155" spans="1:45" s="10" customForma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c r="AI155" s="1"/>
      <c r="AJ155" s="1"/>
      <c r="AK155" s="1"/>
      <c r="AL155" s="1"/>
      <c r="AM155" s="1"/>
      <c r="AN155" s="1"/>
      <c r="AO155" s="1"/>
    </row>
    <row r="156" spans="1:45" s="103" customFormat="1" ht="15.75" customHeight="1" x14ac:dyDescent="0.2">
      <c r="A156" s="199">
        <v>4</v>
      </c>
      <c r="B156" s="199"/>
      <c r="C156" s="189" t="s">
        <v>112</v>
      </c>
      <c r="D156" s="189"/>
      <c r="E156" s="189"/>
      <c r="F156" s="189"/>
      <c r="G156" s="189"/>
      <c r="H156" s="189"/>
      <c r="I156" s="189"/>
      <c r="J156" s="189"/>
      <c r="K156" s="189"/>
      <c r="L156" s="189"/>
      <c r="M156" s="189"/>
      <c r="N156" s="189"/>
      <c r="O156" s="189"/>
      <c r="P156" s="189"/>
      <c r="Q156" s="189"/>
      <c r="R156" s="189"/>
      <c r="S156" s="189"/>
      <c r="T156" s="189"/>
      <c r="U156" s="189"/>
      <c r="V156" s="189"/>
      <c r="W156" s="189"/>
      <c r="X156" s="189"/>
      <c r="Y156" s="189"/>
      <c r="Z156" s="189"/>
      <c r="AA156" s="189"/>
      <c r="AB156" s="189"/>
      <c r="AC156" s="189"/>
      <c r="AD156" s="189"/>
      <c r="AE156" s="189"/>
      <c r="AF156" s="189"/>
      <c r="AG156" s="189"/>
      <c r="AH156" s="189"/>
      <c r="AI156" s="189"/>
      <c r="AJ156" s="189"/>
      <c r="AK156" s="189"/>
      <c r="AL156" s="189"/>
      <c r="AM156" s="189"/>
      <c r="AN156" s="1"/>
      <c r="AO156" s="1"/>
    </row>
    <row r="157" spans="1:45" s="103" customFormat="1" ht="15.75" customHeight="1" x14ac:dyDescent="0.2">
      <c r="A157" s="52"/>
      <c r="B157" s="52"/>
      <c r="C157" s="189"/>
      <c r="D157" s="189"/>
      <c r="E157" s="189"/>
      <c r="F157" s="189"/>
      <c r="G157" s="189"/>
      <c r="H157" s="189"/>
      <c r="I157" s="189"/>
      <c r="J157" s="189"/>
      <c r="K157" s="189"/>
      <c r="L157" s="189"/>
      <c r="M157" s="189"/>
      <c r="N157" s="189"/>
      <c r="O157" s="189"/>
      <c r="P157" s="189"/>
      <c r="Q157" s="189"/>
      <c r="R157" s="189"/>
      <c r="S157" s="189"/>
      <c r="T157" s="189"/>
      <c r="U157" s="189"/>
      <c r="V157" s="189"/>
      <c r="W157" s="189"/>
      <c r="X157" s="189"/>
      <c r="Y157" s="189"/>
      <c r="Z157" s="189"/>
      <c r="AA157" s="189"/>
      <c r="AB157" s="189"/>
      <c r="AC157" s="189"/>
      <c r="AD157" s="189"/>
      <c r="AE157" s="189"/>
      <c r="AF157" s="189"/>
      <c r="AG157" s="189"/>
      <c r="AH157" s="189"/>
      <c r="AI157" s="189"/>
      <c r="AJ157" s="189"/>
      <c r="AK157" s="189"/>
      <c r="AL157" s="189"/>
      <c r="AM157" s="189"/>
      <c r="AN157" s="1"/>
      <c r="AO157" s="1"/>
    </row>
    <row r="158" spans="1:45" s="103" customFormat="1" ht="15.75" customHeight="1" x14ac:dyDescent="0.2">
      <c r="A158" s="52"/>
      <c r="B158" s="52"/>
      <c r="C158" s="189"/>
      <c r="D158" s="189"/>
      <c r="E158" s="189"/>
      <c r="F158" s="189"/>
      <c r="G158" s="189"/>
      <c r="H158" s="189"/>
      <c r="I158" s="189"/>
      <c r="J158" s="189"/>
      <c r="K158" s="189"/>
      <c r="L158" s="189"/>
      <c r="M158" s="189"/>
      <c r="N158" s="189"/>
      <c r="O158" s="189"/>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89"/>
      <c r="AM158" s="189"/>
      <c r="AN158" s="1"/>
      <c r="AO158" s="1"/>
    </row>
    <row r="159" spans="1:45" s="102" customFormat="1" ht="15.75" x14ac:dyDescent="0.2">
      <c r="A159" s="104"/>
      <c r="B159" s="105"/>
      <c r="C159" s="105"/>
      <c r="E159" s="3" t="s">
        <v>6</v>
      </c>
      <c r="F159" s="202" t="s">
        <v>15</v>
      </c>
      <c r="G159" s="202"/>
      <c r="H159" s="202"/>
      <c r="I159" s="202"/>
      <c r="J159" s="202"/>
      <c r="K159" s="202"/>
      <c r="L159" s="202"/>
      <c r="M159" s="202"/>
      <c r="N159" s="202"/>
      <c r="O159" s="202"/>
      <c r="P159" s="202"/>
      <c r="Q159" s="202"/>
      <c r="R159" s="202"/>
      <c r="S159" s="202"/>
      <c r="T159" s="202"/>
      <c r="U159" s="202"/>
      <c r="V159" s="105"/>
      <c r="W159" s="105"/>
      <c r="X159" s="105"/>
      <c r="Y159" s="105"/>
      <c r="Z159" s="105"/>
      <c r="AA159" s="105"/>
      <c r="AB159" s="105"/>
      <c r="AC159" s="105"/>
      <c r="AD159" s="105"/>
      <c r="AE159" s="105"/>
      <c r="AF159" s="105"/>
      <c r="AG159" s="105"/>
      <c r="AH159" s="105"/>
      <c r="AI159" s="105"/>
      <c r="AJ159" s="105"/>
      <c r="AK159" s="105"/>
      <c r="AL159" s="105"/>
      <c r="AM159" s="105"/>
      <c r="AN159" s="105"/>
    </row>
    <row r="160" spans="1:45" x14ac:dyDescent="0.2">
      <c r="C160" s="106"/>
      <c r="D160" s="107"/>
      <c r="E160" s="108"/>
      <c r="F160" s="108"/>
      <c r="G160" s="108"/>
      <c r="H160" s="108"/>
      <c r="I160" s="108"/>
      <c r="J160" s="108"/>
      <c r="K160" s="108"/>
      <c r="L160" s="108"/>
      <c r="M160" s="108"/>
      <c r="N160" s="108"/>
      <c r="O160" s="108"/>
      <c r="P160" s="108"/>
      <c r="Q160" s="108"/>
      <c r="R160" s="108"/>
      <c r="S160" s="108"/>
      <c r="T160" s="108"/>
      <c r="U160" s="108"/>
      <c r="V160" s="108"/>
      <c r="W160" s="108"/>
      <c r="X160" s="108"/>
      <c r="Y160" s="108"/>
      <c r="Z160" s="108"/>
      <c r="AA160" s="108"/>
      <c r="AB160" s="108"/>
      <c r="AC160" s="108"/>
      <c r="AD160" s="108"/>
      <c r="AE160" s="108"/>
      <c r="AF160" s="108"/>
      <c r="AG160" s="108"/>
      <c r="AH160" s="108"/>
      <c r="AI160" s="108"/>
      <c r="AJ160" s="108"/>
      <c r="AL160" s="108"/>
      <c r="AM160" s="108"/>
      <c r="AN160" s="8"/>
      <c r="AO160" s="8"/>
      <c r="AP160" s="8"/>
      <c r="AQ160" s="8"/>
      <c r="AR160" s="8"/>
      <c r="AS160" s="8"/>
    </row>
    <row r="161" spans="3:45" x14ac:dyDescent="0.2">
      <c r="C161" s="109"/>
      <c r="D161" s="110" t="s">
        <v>7</v>
      </c>
      <c r="E161" s="40" t="s">
        <v>97</v>
      </c>
      <c r="F161" s="111"/>
      <c r="G161" s="111"/>
      <c r="H161" s="112"/>
      <c r="I161" s="113"/>
      <c r="J161" s="113"/>
      <c r="K161" s="103"/>
      <c r="N161" s="114"/>
      <c r="O161" s="114"/>
      <c r="P161" s="114"/>
      <c r="Q161" s="114"/>
      <c r="AI161" s="174"/>
      <c r="AJ161" s="7" t="s">
        <v>0</v>
      </c>
      <c r="AK161" s="7"/>
      <c r="AL161" s="174"/>
      <c r="AM161" s="7" t="s">
        <v>1</v>
      </c>
    </row>
    <row r="162" spans="3:45" x14ac:dyDescent="0.2">
      <c r="C162" s="53"/>
      <c r="D162" s="53"/>
      <c r="E162" s="189" t="s">
        <v>43</v>
      </c>
      <c r="F162" s="189"/>
      <c r="G162" s="189"/>
      <c r="H162" s="189"/>
      <c r="I162" s="189"/>
      <c r="J162" s="189"/>
      <c r="K162" s="189"/>
      <c r="L162" s="189"/>
      <c r="M162" s="189"/>
      <c r="N162" s="189"/>
      <c r="O162" s="189"/>
      <c r="P162" s="189"/>
      <c r="Q162" s="189"/>
      <c r="R162" s="189"/>
      <c r="S162" s="189"/>
      <c r="T162" s="189"/>
      <c r="U162" s="189"/>
      <c r="V162" s="189"/>
      <c r="W162" s="189"/>
      <c r="X162" s="189"/>
      <c r="Y162" s="189"/>
      <c r="Z162" s="189"/>
      <c r="AA162" s="189"/>
      <c r="AB162" s="189"/>
      <c r="AC162" s="189"/>
      <c r="AD162" s="189"/>
      <c r="AE162" s="189"/>
      <c r="AF162" s="189"/>
      <c r="AG162" s="14"/>
      <c r="AI162" s="32"/>
      <c r="AJ162" s="7"/>
      <c r="AK162" s="7"/>
      <c r="AL162" s="32"/>
      <c r="AM162" s="7"/>
    </row>
    <row r="163" spans="3:45" x14ac:dyDescent="0.2">
      <c r="C163" s="53"/>
      <c r="D163" s="53"/>
      <c r="E163" s="189"/>
      <c r="F163" s="189"/>
      <c r="G163" s="189"/>
      <c r="H163" s="189"/>
      <c r="I163" s="189"/>
      <c r="J163" s="189"/>
      <c r="K163" s="189"/>
      <c r="L163" s="189"/>
      <c r="M163" s="189"/>
      <c r="N163" s="189"/>
      <c r="O163" s="189"/>
      <c r="P163" s="189"/>
      <c r="Q163" s="189"/>
      <c r="R163" s="189"/>
      <c r="S163" s="189"/>
      <c r="T163" s="189"/>
      <c r="U163" s="189"/>
      <c r="V163" s="189"/>
      <c r="W163" s="189"/>
      <c r="X163" s="189"/>
      <c r="Y163" s="189"/>
      <c r="Z163" s="189"/>
      <c r="AA163" s="189"/>
      <c r="AB163" s="189"/>
      <c r="AC163" s="189"/>
      <c r="AD163" s="189"/>
      <c r="AE163" s="189"/>
      <c r="AF163" s="189"/>
      <c r="AG163" s="14"/>
      <c r="AI163" s="32"/>
      <c r="AJ163" s="7"/>
      <c r="AK163" s="7"/>
      <c r="AL163" s="32"/>
      <c r="AM163" s="7"/>
    </row>
    <row r="164" spans="3:45" x14ac:dyDescent="0.2">
      <c r="C164" s="106"/>
      <c r="D164" s="106"/>
      <c r="E164" s="107"/>
      <c r="F164" s="108"/>
      <c r="G164" s="108"/>
      <c r="H164" s="108"/>
      <c r="I164" s="108"/>
      <c r="J164" s="108"/>
      <c r="K164" s="108"/>
      <c r="L164" s="108"/>
      <c r="M164" s="108"/>
      <c r="N164" s="108"/>
      <c r="O164" s="108"/>
      <c r="P164" s="108"/>
      <c r="Q164" s="108"/>
      <c r="R164" s="108"/>
      <c r="S164" s="108"/>
      <c r="T164" s="108"/>
      <c r="U164" s="108"/>
      <c r="V164" s="108"/>
      <c r="W164" s="108"/>
      <c r="X164" s="108"/>
      <c r="Y164" s="108"/>
      <c r="Z164" s="108"/>
      <c r="AA164" s="108"/>
      <c r="AB164" s="108"/>
      <c r="AC164" s="108"/>
      <c r="AD164" s="108"/>
      <c r="AE164" s="108"/>
      <c r="AF164" s="108"/>
      <c r="AG164" s="108"/>
      <c r="AH164" s="108"/>
      <c r="AI164" s="108"/>
      <c r="AJ164" s="108"/>
      <c r="AL164" s="108"/>
      <c r="AM164" s="108"/>
      <c r="AN164" s="8"/>
      <c r="AO164" s="8"/>
      <c r="AP164" s="8"/>
      <c r="AQ164" s="8"/>
      <c r="AR164" s="8"/>
      <c r="AS164" s="8"/>
    </row>
    <row r="165" spans="3:45" x14ac:dyDescent="0.2">
      <c r="C165" s="109"/>
      <c r="D165" s="110" t="s">
        <v>8</v>
      </c>
      <c r="E165" s="115" t="s">
        <v>98</v>
      </c>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I165" s="174"/>
      <c r="AJ165" s="7" t="s">
        <v>0</v>
      </c>
      <c r="AK165" s="7"/>
      <c r="AL165" s="174"/>
      <c r="AM165" s="7" t="s">
        <v>1</v>
      </c>
    </row>
    <row r="166" spans="3:45" x14ac:dyDescent="0.2">
      <c r="C166" s="53"/>
      <c r="D166" s="53"/>
      <c r="E166" s="189" t="s">
        <v>99</v>
      </c>
      <c r="F166" s="189"/>
      <c r="G166" s="189"/>
      <c r="H166" s="189"/>
      <c r="I166" s="189"/>
      <c r="J166" s="189"/>
      <c r="K166" s="189"/>
      <c r="L166" s="189"/>
      <c r="M166" s="189"/>
      <c r="N166" s="189"/>
      <c r="O166" s="189"/>
      <c r="P166" s="189"/>
      <c r="Q166" s="189"/>
      <c r="R166" s="189"/>
      <c r="S166" s="189"/>
      <c r="T166" s="189"/>
      <c r="U166" s="189"/>
      <c r="V166" s="189"/>
      <c r="W166" s="189"/>
      <c r="X166" s="189"/>
      <c r="Y166" s="189"/>
      <c r="Z166" s="189"/>
      <c r="AA166" s="189"/>
      <c r="AB166" s="189"/>
      <c r="AC166" s="189"/>
      <c r="AD166" s="189"/>
      <c r="AE166" s="189"/>
      <c r="AF166" s="189"/>
      <c r="AG166" s="189"/>
      <c r="AH166" s="189"/>
      <c r="AI166" s="32"/>
      <c r="AJ166" s="7"/>
      <c r="AK166" s="7"/>
      <c r="AL166" s="32"/>
      <c r="AM166" s="7"/>
    </row>
    <row r="167" spans="3:45" x14ac:dyDescent="0.2">
      <c r="C167" s="53"/>
      <c r="D167" s="53"/>
      <c r="E167" s="189"/>
      <c r="F167" s="189"/>
      <c r="G167" s="189"/>
      <c r="H167" s="189"/>
      <c r="I167" s="189"/>
      <c r="J167" s="189"/>
      <c r="K167" s="189"/>
      <c r="L167" s="189"/>
      <c r="M167" s="189"/>
      <c r="N167" s="189"/>
      <c r="O167" s="189"/>
      <c r="P167" s="189"/>
      <c r="Q167" s="189"/>
      <c r="R167" s="189"/>
      <c r="S167" s="189"/>
      <c r="T167" s="189"/>
      <c r="U167" s="189"/>
      <c r="V167" s="189"/>
      <c r="W167" s="189"/>
      <c r="X167" s="189"/>
      <c r="Y167" s="189"/>
      <c r="Z167" s="189"/>
      <c r="AA167" s="189"/>
      <c r="AB167" s="189"/>
      <c r="AC167" s="189"/>
      <c r="AD167" s="189"/>
      <c r="AE167" s="189"/>
      <c r="AF167" s="189"/>
      <c r="AG167" s="189"/>
      <c r="AH167" s="189"/>
      <c r="AI167" s="32"/>
      <c r="AJ167" s="7"/>
      <c r="AK167" s="7"/>
      <c r="AL167" s="32"/>
      <c r="AM167" s="7"/>
    </row>
    <row r="168" spans="3:45" x14ac:dyDescent="0.2">
      <c r="C168" s="53"/>
      <c r="D168" s="53"/>
      <c r="E168" s="189"/>
      <c r="F168" s="189"/>
      <c r="G168" s="189"/>
      <c r="H168" s="189"/>
      <c r="I168" s="189"/>
      <c r="J168" s="189"/>
      <c r="K168" s="189"/>
      <c r="L168" s="189"/>
      <c r="M168" s="189"/>
      <c r="N168" s="189"/>
      <c r="O168" s="189"/>
      <c r="P168" s="189"/>
      <c r="Q168" s="189"/>
      <c r="R168" s="189"/>
      <c r="S168" s="189"/>
      <c r="T168" s="189"/>
      <c r="U168" s="189"/>
      <c r="V168" s="189"/>
      <c r="W168" s="189"/>
      <c r="X168" s="189"/>
      <c r="Y168" s="189"/>
      <c r="Z168" s="189"/>
      <c r="AA168" s="189"/>
      <c r="AB168" s="189"/>
      <c r="AC168" s="189"/>
      <c r="AD168" s="189"/>
      <c r="AE168" s="189"/>
      <c r="AF168" s="189"/>
      <c r="AG168" s="189"/>
      <c r="AH168" s="189"/>
      <c r="AI168" s="32"/>
      <c r="AJ168" s="7"/>
      <c r="AK168" s="7"/>
      <c r="AL168" s="32"/>
      <c r="AM168" s="7"/>
    </row>
    <row r="169" spans="3:45" x14ac:dyDescent="0.2">
      <c r="C169" s="116"/>
      <c r="D169" s="116"/>
      <c r="E169" s="189"/>
      <c r="F169" s="189"/>
      <c r="G169" s="189"/>
      <c r="H169" s="189"/>
      <c r="I169" s="189"/>
      <c r="J169" s="189"/>
      <c r="K169" s="189"/>
      <c r="L169" s="189"/>
      <c r="M169" s="189"/>
      <c r="N169" s="189"/>
      <c r="O169" s="189"/>
      <c r="P169" s="189"/>
      <c r="Q169" s="189"/>
      <c r="R169" s="189"/>
      <c r="S169" s="189"/>
      <c r="T169" s="189"/>
      <c r="U169" s="189"/>
      <c r="V169" s="189"/>
      <c r="W169" s="189"/>
      <c r="X169" s="189"/>
      <c r="Y169" s="189"/>
      <c r="Z169" s="189"/>
      <c r="AA169" s="189"/>
      <c r="AB169" s="189"/>
      <c r="AC169" s="189"/>
      <c r="AD169" s="189"/>
      <c r="AE169" s="189"/>
      <c r="AF169" s="189"/>
      <c r="AG169" s="189"/>
      <c r="AH169" s="189"/>
      <c r="AI169" s="32"/>
      <c r="AJ169" s="7"/>
      <c r="AK169" s="7"/>
      <c r="AL169" s="117"/>
      <c r="AM169" s="7"/>
    </row>
    <row r="170" spans="3:45" x14ac:dyDescent="0.2">
      <c r="C170" s="106"/>
      <c r="D170" s="106"/>
      <c r="E170" s="107"/>
      <c r="F170" s="108"/>
      <c r="G170" s="108"/>
      <c r="H170" s="108"/>
      <c r="I170" s="108"/>
      <c r="J170" s="108"/>
      <c r="K170" s="108"/>
      <c r="L170" s="108"/>
      <c r="M170" s="108"/>
      <c r="N170" s="108"/>
      <c r="O170" s="108"/>
      <c r="P170" s="108"/>
      <c r="Q170" s="108"/>
      <c r="R170" s="108"/>
      <c r="S170" s="108"/>
      <c r="T170" s="108"/>
      <c r="U170" s="108"/>
      <c r="V170" s="108"/>
      <c r="W170" s="108"/>
      <c r="X170" s="108"/>
      <c r="Y170" s="108"/>
      <c r="Z170" s="108"/>
      <c r="AA170" s="108"/>
      <c r="AB170" s="108"/>
      <c r="AC170" s="108"/>
      <c r="AD170" s="108"/>
      <c r="AE170" s="108"/>
      <c r="AF170" s="108"/>
      <c r="AG170" s="108"/>
      <c r="AH170" s="108"/>
      <c r="AI170" s="108"/>
      <c r="AJ170" s="108"/>
      <c r="AL170" s="108"/>
      <c r="AM170" s="108"/>
      <c r="AN170" s="8"/>
      <c r="AO170" s="8"/>
      <c r="AP170" s="8"/>
      <c r="AQ170" s="8"/>
      <c r="AR170" s="8"/>
      <c r="AS170" s="8"/>
    </row>
    <row r="171" spans="3:45" x14ac:dyDescent="0.2">
      <c r="C171" s="109"/>
      <c r="D171" s="110" t="s">
        <v>23</v>
      </c>
      <c r="E171" s="189" t="s">
        <v>100</v>
      </c>
      <c r="F171" s="189"/>
      <c r="G171" s="189"/>
      <c r="H171" s="189"/>
      <c r="I171" s="189"/>
      <c r="J171" s="189"/>
      <c r="K171" s="189"/>
      <c r="L171" s="189"/>
      <c r="M171" s="189"/>
      <c r="N171" s="189"/>
      <c r="O171" s="189"/>
      <c r="P171" s="189"/>
      <c r="Q171" s="189"/>
      <c r="R171" s="189"/>
      <c r="S171" s="189"/>
      <c r="T171" s="189"/>
      <c r="U171" s="189"/>
      <c r="V171" s="189"/>
      <c r="W171" s="189"/>
      <c r="X171" s="189"/>
      <c r="Y171" s="189"/>
      <c r="Z171" s="189"/>
      <c r="AA171" s="189"/>
      <c r="AB171" s="189"/>
      <c r="AC171" s="189"/>
      <c r="AD171" s="189"/>
      <c r="AE171" s="189"/>
      <c r="AF171" s="189"/>
      <c r="AG171" s="189"/>
      <c r="AI171" s="174"/>
      <c r="AJ171" s="7" t="s">
        <v>0</v>
      </c>
      <c r="AK171" s="7"/>
      <c r="AL171" s="174"/>
      <c r="AM171" s="7" t="s">
        <v>1</v>
      </c>
    </row>
    <row r="172" spans="3:45" x14ac:dyDescent="0.2">
      <c r="C172" s="116"/>
      <c r="D172" s="116"/>
      <c r="E172" s="118" t="s">
        <v>72</v>
      </c>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row>
    <row r="173" spans="3:45" x14ac:dyDescent="0.2">
      <c r="C173" s="116"/>
      <c r="D173" s="116"/>
      <c r="E173" s="118" t="s">
        <v>73</v>
      </c>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row>
    <row r="174" spans="3:45" x14ac:dyDescent="0.2">
      <c r="C174" s="106"/>
      <c r="D174" s="106"/>
      <c r="E174" s="107"/>
      <c r="F174" s="108"/>
      <c r="G174" s="108"/>
      <c r="H174" s="108"/>
      <c r="I174" s="108"/>
      <c r="J174" s="108"/>
      <c r="K174" s="108"/>
      <c r="L174" s="108"/>
      <c r="M174" s="108"/>
      <c r="N174" s="108"/>
      <c r="O174" s="108"/>
      <c r="P174" s="108"/>
      <c r="Q174" s="108"/>
      <c r="R174" s="108"/>
      <c r="S174" s="108"/>
      <c r="T174" s="108"/>
      <c r="U174" s="108"/>
      <c r="V174" s="108"/>
      <c r="W174" s="108"/>
      <c r="X174" s="108"/>
      <c r="Y174" s="108"/>
      <c r="Z174" s="108"/>
      <c r="AA174" s="108"/>
      <c r="AB174" s="108"/>
      <c r="AC174" s="108"/>
      <c r="AD174" s="108"/>
      <c r="AE174" s="108"/>
      <c r="AF174" s="108"/>
      <c r="AG174" s="108"/>
      <c r="AH174" s="108"/>
      <c r="AI174" s="108"/>
      <c r="AJ174" s="108"/>
      <c r="AL174" s="108"/>
      <c r="AM174" s="108"/>
      <c r="AN174" s="8"/>
      <c r="AO174" s="8"/>
      <c r="AP174" s="8"/>
      <c r="AQ174" s="8"/>
      <c r="AR174" s="8"/>
      <c r="AS174" s="8"/>
    </row>
    <row r="175" spans="3:45" x14ac:dyDescent="0.2">
      <c r="C175" s="109"/>
      <c r="D175" s="110" t="s">
        <v>24</v>
      </c>
      <c r="E175" s="189" t="s">
        <v>101</v>
      </c>
      <c r="F175" s="189"/>
      <c r="G175" s="189"/>
      <c r="H175" s="189"/>
      <c r="I175" s="189"/>
      <c r="J175" s="189"/>
      <c r="K175" s="189"/>
      <c r="L175" s="189"/>
      <c r="M175" s="189"/>
      <c r="N175" s="189"/>
      <c r="O175" s="189"/>
      <c r="P175" s="189"/>
      <c r="Q175" s="189"/>
      <c r="R175" s="189"/>
      <c r="S175" s="189"/>
      <c r="T175" s="189"/>
      <c r="U175" s="189"/>
      <c r="V175" s="189"/>
      <c r="W175" s="189"/>
      <c r="X175" s="189"/>
      <c r="Y175" s="189"/>
      <c r="Z175" s="189"/>
      <c r="AA175" s="189"/>
      <c r="AB175" s="189"/>
      <c r="AC175" s="189"/>
      <c r="AD175" s="189"/>
      <c r="AE175" s="189"/>
      <c r="AF175" s="189"/>
      <c r="AG175" s="189"/>
      <c r="AH175" s="14"/>
      <c r="AI175" s="174"/>
      <c r="AJ175" s="7" t="s">
        <v>0</v>
      </c>
      <c r="AK175" s="7"/>
      <c r="AL175" s="174"/>
      <c r="AM175" s="7" t="s">
        <v>1</v>
      </c>
    </row>
    <row r="176" spans="3:45" x14ac:dyDescent="0.2">
      <c r="C176" s="109"/>
      <c r="D176" s="109"/>
      <c r="E176" s="189"/>
      <c r="F176" s="189"/>
      <c r="G176" s="189"/>
      <c r="H176" s="189"/>
      <c r="I176" s="189"/>
      <c r="J176" s="189"/>
      <c r="K176" s="189"/>
      <c r="L176" s="189"/>
      <c r="M176" s="189"/>
      <c r="N176" s="189"/>
      <c r="O176" s="189"/>
      <c r="P176" s="189"/>
      <c r="Q176" s="189"/>
      <c r="R176" s="189"/>
      <c r="S176" s="189"/>
      <c r="T176" s="189"/>
      <c r="U176" s="189"/>
      <c r="V176" s="189"/>
      <c r="W176" s="189"/>
      <c r="X176" s="189"/>
      <c r="Y176" s="189"/>
      <c r="Z176" s="189"/>
      <c r="AA176" s="189"/>
      <c r="AB176" s="189"/>
      <c r="AC176" s="189"/>
      <c r="AD176" s="189"/>
      <c r="AE176" s="189"/>
      <c r="AF176" s="189"/>
      <c r="AG176" s="189"/>
      <c r="AH176" s="14"/>
      <c r="AI176" s="32"/>
      <c r="AJ176" s="7"/>
      <c r="AK176" s="7"/>
      <c r="AL176" s="32"/>
      <c r="AM176" s="7"/>
    </row>
    <row r="177" spans="1:45" x14ac:dyDescent="0.2">
      <c r="C177" s="116"/>
      <c r="D177" s="116"/>
      <c r="E177" s="189"/>
      <c r="F177" s="189"/>
      <c r="G177" s="189"/>
      <c r="H177" s="189"/>
      <c r="I177" s="189"/>
      <c r="J177" s="189"/>
      <c r="K177" s="189"/>
      <c r="L177" s="189"/>
      <c r="M177" s="189"/>
      <c r="N177" s="189"/>
      <c r="O177" s="189"/>
      <c r="P177" s="189"/>
      <c r="Q177" s="189"/>
      <c r="R177" s="189"/>
      <c r="S177" s="189"/>
      <c r="T177" s="189"/>
      <c r="U177" s="189"/>
      <c r="V177" s="189"/>
      <c r="W177" s="189"/>
      <c r="X177" s="189"/>
      <c r="Y177" s="189"/>
      <c r="Z177" s="189"/>
      <c r="AA177" s="189"/>
      <c r="AB177" s="189"/>
      <c r="AC177" s="189"/>
      <c r="AD177" s="189"/>
      <c r="AE177" s="189"/>
      <c r="AF177" s="189"/>
      <c r="AG177" s="189"/>
      <c r="AH177" s="14"/>
      <c r="AI177" s="32"/>
      <c r="AJ177" s="7"/>
      <c r="AK177" s="7"/>
      <c r="AL177" s="117"/>
      <c r="AM177" s="7"/>
    </row>
    <row r="178" spans="1:45" x14ac:dyDescent="0.2">
      <c r="C178" s="106"/>
      <c r="D178" s="106"/>
      <c r="E178" s="107"/>
      <c r="F178" s="108"/>
      <c r="G178" s="108"/>
      <c r="H178" s="108"/>
      <c r="I178" s="108"/>
      <c r="J178" s="108"/>
      <c r="K178" s="108"/>
      <c r="L178" s="108"/>
      <c r="M178" s="108"/>
      <c r="N178" s="108"/>
      <c r="O178" s="108"/>
      <c r="P178" s="108"/>
      <c r="Q178" s="108"/>
      <c r="R178" s="108"/>
      <c r="S178" s="108"/>
      <c r="T178" s="108"/>
      <c r="U178" s="108"/>
      <c r="V178" s="108"/>
      <c r="W178" s="108"/>
      <c r="X178" s="108"/>
      <c r="Y178" s="108"/>
      <c r="Z178" s="108"/>
      <c r="AA178" s="108"/>
      <c r="AB178" s="108"/>
      <c r="AC178" s="108"/>
      <c r="AD178" s="108"/>
      <c r="AE178" s="108"/>
      <c r="AF178" s="108"/>
      <c r="AG178" s="108"/>
      <c r="AH178" s="108"/>
      <c r="AI178" s="108"/>
      <c r="AJ178" s="108"/>
      <c r="AL178" s="108"/>
      <c r="AM178" s="108"/>
      <c r="AN178" s="8"/>
      <c r="AO178" s="8"/>
      <c r="AP178" s="8"/>
      <c r="AQ178" s="8"/>
      <c r="AR178" s="8"/>
      <c r="AS178" s="8"/>
    </row>
    <row r="179" spans="1:45" x14ac:dyDescent="0.2">
      <c r="C179" s="109"/>
      <c r="D179" s="110" t="s">
        <v>25</v>
      </c>
      <c r="E179" s="40" t="s">
        <v>102</v>
      </c>
      <c r="F179" s="111"/>
      <c r="G179" s="111"/>
      <c r="H179" s="111"/>
      <c r="I179" s="113"/>
      <c r="J179" s="113"/>
      <c r="K179" s="103"/>
      <c r="N179" s="119"/>
      <c r="R179" s="120"/>
      <c r="S179" s="120"/>
      <c r="T179" s="120"/>
      <c r="AI179" s="174"/>
      <c r="AJ179" s="7" t="s">
        <v>0</v>
      </c>
      <c r="AK179" s="7"/>
      <c r="AL179" s="174"/>
      <c r="AM179" s="7" t="s">
        <v>1</v>
      </c>
    </row>
    <row r="180" spans="1:45" s="10" customFormat="1" x14ac:dyDescent="0.2">
      <c r="A180" s="1"/>
      <c r="B180" s="1"/>
      <c r="C180" s="102"/>
      <c r="D180" s="102"/>
      <c r="E180" s="188" t="s">
        <v>26</v>
      </c>
      <c r="F180" s="188"/>
      <c r="G180" s="188"/>
      <c r="H180" s="188"/>
      <c r="I180" s="188"/>
      <c r="J180" s="188"/>
      <c r="K180" s="188"/>
      <c r="L180" s="188"/>
      <c r="M180" s="188"/>
      <c r="N180" s="188"/>
      <c r="O180" s="188"/>
      <c r="P180" s="188"/>
      <c r="Q180" s="188"/>
      <c r="R180" s="188"/>
      <c r="S180" s="188"/>
      <c r="T180" s="188"/>
      <c r="U180" s="188"/>
      <c r="V180" s="188"/>
      <c r="W180" s="188"/>
      <c r="X180" s="188"/>
      <c r="Y180" s="188"/>
      <c r="Z180" s="188"/>
      <c r="AA180" s="188"/>
      <c r="AB180" s="188"/>
      <c r="AC180" s="188"/>
      <c r="AD180" s="188"/>
      <c r="AE180" s="188"/>
      <c r="AF180" s="188"/>
      <c r="AG180" s="188"/>
      <c r="AH180" s="1"/>
      <c r="AI180" s="1"/>
      <c r="AJ180" s="1"/>
      <c r="AK180" s="1"/>
      <c r="AL180" s="1"/>
      <c r="AM180" s="1"/>
      <c r="AN180" s="1"/>
      <c r="AO180" s="1"/>
    </row>
    <row r="181" spans="1:45" s="10" customFormat="1" x14ac:dyDescent="0.2">
      <c r="A181" s="1"/>
      <c r="B181" s="1"/>
      <c r="C181" s="102"/>
      <c r="D181" s="102"/>
      <c r="E181" s="188"/>
      <c r="F181" s="188"/>
      <c r="G181" s="188"/>
      <c r="H181" s="188"/>
      <c r="I181" s="188"/>
      <c r="J181" s="188"/>
      <c r="K181" s="188"/>
      <c r="L181" s="188"/>
      <c r="M181" s="188"/>
      <c r="N181" s="188"/>
      <c r="O181" s="188"/>
      <c r="P181" s="188"/>
      <c r="Q181" s="188"/>
      <c r="R181" s="188"/>
      <c r="S181" s="188"/>
      <c r="T181" s="188"/>
      <c r="U181" s="188"/>
      <c r="V181" s="188"/>
      <c r="W181" s="188"/>
      <c r="X181" s="188"/>
      <c r="Y181" s="188"/>
      <c r="Z181" s="188"/>
      <c r="AA181" s="188"/>
      <c r="AB181" s="188"/>
      <c r="AC181" s="188"/>
      <c r="AD181" s="188"/>
      <c r="AE181" s="188"/>
      <c r="AF181" s="188"/>
      <c r="AG181" s="188"/>
      <c r="AH181" s="1"/>
      <c r="AI181" s="1"/>
      <c r="AJ181" s="1"/>
      <c r="AK181" s="1"/>
      <c r="AL181" s="1"/>
      <c r="AM181" s="1"/>
      <c r="AN181" s="1"/>
      <c r="AO181" s="1"/>
    </row>
    <row r="182" spans="1:45" s="10" customFormat="1" x14ac:dyDescent="0.2">
      <c r="A182" s="1"/>
      <c r="B182" s="1"/>
      <c r="C182" s="102"/>
      <c r="D182" s="25"/>
      <c r="E182" s="188"/>
      <c r="F182" s="188"/>
      <c r="G182" s="188"/>
      <c r="H182" s="188"/>
      <c r="I182" s="188"/>
      <c r="J182" s="188"/>
      <c r="K182" s="188"/>
      <c r="L182" s="188"/>
      <c r="M182" s="188"/>
      <c r="N182" s="188"/>
      <c r="O182" s="188"/>
      <c r="P182" s="188"/>
      <c r="Q182" s="188"/>
      <c r="R182" s="188"/>
      <c r="S182" s="188"/>
      <c r="T182" s="188"/>
      <c r="U182" s="188"/>
      <c r="V182" s="188"/>
      <c r="W182" s="188"/>
      <c r="X182" s="188"/>
      <c r="Y182" s="188"/>
      <c r="Z182" s="188"/>
      <c r="AA182" s="188"/>
      <c r="AB182" s="188"/>
      <c r="AC182" s="188"/>
      <c r="AD182" s="188"/>
      <c r="AE182" s="188"/>
      <c r="AF182" s="188"/>
      <c r="AG182" s="188"/>
      <c r="AH182" s="1"/>
      <c r="AI182" s="1"/>
      <c r="AJ182" s="1"/>
      <c r="AK182" s="1"/>
      <c r="AL182" s="1"/>
      <c r="AM182" s="1"/>
      <c r="AN182" s="1"/>
      <c r="AO182" s="1"/>
    </row>
    <row r="183" spans="1:45" s="122" customFormat="1" ht="15.75" x14ac:dyDescent="0.2">
      <c r="A183" s="121"/>
      <c r="B183" s="105"/>
      <c r="C183" s="105"/>
      <c r="D183" s="25"/>
      <c r="E183" s="188"/>
      <c r="F183" s="188"/>
      <c r="G183" s="188"/>
      <c r="H183" s="188"/>
      <c r="I183" s="188"/>
      <c r="J183" s="188"/>
      <c r="K183" s="188"/>
      <c r="L183" s="188"/>
      <c r="M183" s="188"/>
      <c r="N183" s="188"/>
      <c r="O183" s="188"/>
      <c r="P183" s="188"/>
      <c r="Q183" s="188"/>
      <c r="R183" s="188"/>
      <c r="S183" s="188"/>
      <c r="T183" s="188"/>
      <c r="U183" s="188"/>
      <c r="V183" s="188"/>
      <c r="W183" s="188"/>
      <c r="X183" s="188"/>
      <c r="Y183" s="188"/>
      <c r="Z183" s="188"/>
      <c r="AA183" s="188"/>
      <c r="AB183" s="188"/>
      <c r="AC183" s="188"/>
      <c r="AD183" s="188"/>
      <c r="AE183" s="188"/>
      <c r="AF183" s="188"/>
      <c r="AG183" s="188"/>
      <c r="AQ183" s="123"/>
    </row>
    <row r="184" spans="1:45" x14ac:dyDescent="0.2">
      <c r="C184" s="53"/>
      <c r="D184" s="4"/>
      <c r="E184" s="111"/>
      <c r="F184" s="111"/>
      <c r="G184" s="111"/>
      <c r="H184" s="111"/>
      <c r="I184" s="113"/>
      <c r="J184" s="113"/>
      <c r="K184" s="103"/>
      <c r="N184" s="119"/>
      <c r="R184" s="120"/>
      <c r="S184" s="120"/>
      <c r="T184" s="120"/>
      <c r="AI184" s="32"/>
      <c r="AJ184" s="7"/>
      <c r="AK184" s="7"/>
      <c r="AL184" s="32"/>
      <c r="AM184" s="7"/>
    </row>
    <row r="185" spans="1:45" s="103" customFormat="1" x14ac:dyDescent="0.2">
      <c r="A185" s="199">
        <v>5</v>
      </c>
      <c r="B185" s="199"/>
      <c r="C185" s="155" t="s">
        <v>103</v>
      </c>
      <c r="D185" s="156"/>
      <c r="E185" s="157"/>
      <c r="F185" s="157"/>
      <c r="G185" s="157"/>
      <c r="H185" s="157"/>
      <c r="I185" s="157"/>
      <c r="J185" s="157"/>
      <c r="K185" s="157"/>
      <c r="L185" s="157"/>
      <c r="M185" s="157"/>
      <c r="N185" s="157"/>
      <c r="O185" s="157"/>
      <c r="P185" s="157"/>
      <c r="Q185" s="157"/>
      <c r="R185" s="157"/>
      <c r="S185" s="157"/>
      <c r="T185" s="157"/>
      <c r="U185" s="157"/>
      <c r="V185" s="157"/>
      <c r="W185" s="157"/>
      <c r="X185" s="157"/>
      <c r="Y185" s="157"/>
      <c r="Z185" s="157"/>
      <c r="AA185" s="157"/>
      <c r="AB185" s="157"/>
      <c r="AC185" s="157"/>
      <c r="AD185" s="157"/>
      <c r="AE185" s="157"/>
      <c r="AF185" s="157"/>
      <c r="AG185" s="157"/>
      <c r="AH185" s="157"/>
      <c r="AI185" s="35" t="e">
        <f>IF(AND(AI127="X",AI133="X",AI143="X",AI145="X",AI148="X",AL161="X",AL165="X",AL171="X",AL175="X",AL179="X"),"X","")</f>
        <v>#DIV/0!</v>
      </c>
      <c r="AJ185" s="146" t="s">
        <v>0</v>
      </c>
      <c r="AK185" s="146"/>
      <c r="AL185" s="36" t="e">
        <f>IF(OR(AL127="X",AL133="X",AL143="X",AL145="X",AL148="X",AI161="X",AI165="X",AI171="X",AI175="X",AI179="X"),"X","")</f>
        <v>#DIV/0!</v>
      </c>
      <c r="AM185" s="146" t="s">
        <v>1</v>
      </c>
      <c r="AN185" s="108"/>
    </row>
    <row r="186" spans="1:45" s="10" customFormat="1" x14ac:dyDescent="0.2">
      <c r="A186" s="1"/>
      <c r="B186" s="1"/>
      <c r="C186" s="155" t="s">
        <v>104</v>
      </c>
      <c r="D186" s="156"/>
      <c r="E186" s="157"/>
      <c r="F186" s="157"/>
      <c r="G186" s="157"/>
      <c r="H186" s="157"/>
      <c r="I186" s="157"/>
      <c r="J186" s="157"/>
      <c r="K186" s="157"/>
      <c r="L186" s="157"/>
      <c r="M186" s="157"/>
      <c r="N186" s="157"/>
      <c r="O186" s="157"/>
      <c r="P186" s="157"/>
      <c r="Q186" s="157"/>
      <c r="R186" s="157"/>
      <c r="S186" s="157"/>
      <c r="T186" s="157"/>
      <c r="U186" s="157"/>
      <c r="V186" s="157"/>
      <c r="W186" s="157"/>
      <c r="X186" s="157"/>
      <c r="Y186" s="157"/>
      <c r="Z186" s="157"/>
      <c r="AA186" s="157"/>
      <c r="AB186" s="157"/>
      <c r="AC186" s="157"/>
      <c r="AD186" s="157"/>
      <c r="AE186" s="157"/>
      <c r="AF186" s="157"/>
      <c r="AG186" s="157"/>
      <c r="AH186" s="157"/>
      <c r="AI186" s="143"/>
      <c r="AJ186" s="143"/>
      <c r="AK186" s="143"/>
      <c r="AL186" s="143"/>
      <c r="AM186" s="143"/>
      <c r="AN186" s="1"/>
      <c r="AO186" s="1"/>
    </row>
    <row r="187" spans="1:45" x14ac:dyDescent="0.2"/>
    <row r="188" spans="1:45" s="10" customForma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row>
    <row r="189" spans="1:45" s="141" customFormat="1" ht="15.75" x14ac:dyDescent="0.25">
      <c r="A189" s="195" t="s">
        <v>46</v>
      </c>
      <c r="B189" s="195"/>
      <c r="C189" s="195"/>
      <c r="D189" s="195"/>
      <c r="E189" s="195"/>
      <c r="F189" s="195"/>
      <c r="G189" s="195"/>
      <c r="H189" s="195"/>
      <c r="I189" s="195"/>
      <c r="J189" s="195"/>
      <c r="K189" s="195"/>
      <c r="L189" s="195"/>
      <c r="M189" s="195"/>
      <c r="N189" s="195"/>
      <c r="O189" s="195"/>
      <c r="P189" s="195"/>
      <c r="Q189" s="195"/>
      <c r="R189" s="195"/>
      <c r="S189" s="195"/>
      <c r="T189" s="195"/>
      <c r="U189" s="195"/>
      <c r="V189" s="195"/>
      <c r="W189" s="195"/>
      <c r="X189" s="195"/>
      <c r="Y189" s="195"/>
      <c r="Z189" s="195"/>
      <c r="AA189" s="195"/>
      <c r="AB189" s="195"/>
      <c r="AC189" s="195"/>
      <c r="AD189" s="195"/>
      <c r="AE189" s="195"/>
      <c r="AF189" s="195"/>
      <c r="AG189" s="195"/>
      <c r="AH189" s="195"/>
      <c r="AI189" s="195"/>
      <c r="AJ189" s="195"/>
      <c r="AK189" s="195"/>
      <c r="AL189" s="195"/>
      <c r="AM189" s="195"/>
      <c r="AN189" s="195"/>
    </row>
    <row r="190" spans="1:45" s="10" customFormat="1" ht="14.25" thickBo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row>
    <row r="191" spans="1:45" s="125" customFormat="1" ht="6" customHeight="1" x14ac:dyDescent="0.2">
      <c r="A191" s="159"/>
      <c r="B191" s="159"/>
      <c r="C191" s="159"/>
      <c r="D191" s="159"/>
      <c r="E191" s="159"/>
      <c r="F191" s="159"/>
      <c r="G191" s="159"/>
      <c r="H191" s="159"/>
      <c r="I191" s="159"/>
      <c r="J191" s="159"/>
      <c r="K191" s="159"/>
      <c r="L191" s="159"/>
      <c r="M191" s="159"/>
      <c r="N191" s="159"/>
      <c r="O191" s="159"/>
      <c r="P191" s="159"/>
      <c r="Q191" s="159"/>
      <c r="R191" s="159"/>
      <c r="S191" s="159"/>
      <c r="T191" s="159"/>
      <c r="U191" s="159"/>
      <c r="V191" s="159"/>
      <c r="W191" s="159"/>
      <c r="X191" s="159"/>
      <c r="Y191" s="159"/>
      <c r="Z191" s="159"/>
      <c r="AA191" s="159"/>
      <c r="AB191" s="159"/>
      <c r="AC191" s="159"/>
      <c r="AD191" s="159"/>
      <c r="AE191" s="159"/>
      <c r="AF191" s="159"/>
      <c r="AG191" s="159"/>
      <c r="AH191" s="159"/>
      <c r="AI191" s="159"/>
      <c r="AJ191" s="159"/>
      <c r="AK191" s="159"/>
      <c r="AL191" s="159"/>
      <c r="AM191" s="159"/>
      <c r="AN191" s="124"/>
    </row>
    <row r="192" spans="1:45" s="103" customFormat="1" x14ac:dyDescent="0.2">
      <c r="A192" s="199">
        <v>6</v>
      </c>
      <c r="B192" s="199"/>
      <c r="C192" s="161" t="s">
        <v>95</v>
      </c>
      <c r="D192" s="162"/>
      <c r="E192" s="162"/>
      <c r="F192" s="162"/>
      <c r="G192" s="162"/>
      <c r="H192" s="162"/>
      <c r="I192" s="162"/>
      <c r="J192" s="162"/>
      <c r="K192" s="162"/>
      <c r="L192" s="162"/>
      <c r="M192" s="162"/>
      <c r="N192" s="162"/>
      <c r="O192" s="57"/>
      <c r="P192" s="57"/>
      <c r="Q192" s="57"/>
      <c r="R192" s="163"/>
      <c r="S192" s="163"/>
      <c r="T192" s="163"/>
      <c r="U192" s="163"/>
      <c r="V192" s="163"/>
      <c r="W192" s="163"/>
      <c r="X192" s="163"/>
      <c r="Y192" s="163"/>
      <c r="Z192" s="163"/>
      <c r="AA192" s="163"/>
      <c r="AB192" s="162"/>
      <c r="AC192" s="162"/>
      <c r="AD192" s="162"/>
      <c r="AE192" s="162"/>
      <c r="AF192" s="163"/>
      <c r="AG192" s="163"/>
      <c r="AH192" s="163"/>
      <c r="AI192" s="35" t="e">
        <f>IF(AND(AI86="X",AI185="X"),"X","")</f>
        <v>#DIV/0!</v>
      </c>
      <c r="AJ192" s="60" t="s">
        <v>0</v>
      </c>
      <c r="AK192" s="60"/>
      <c r="AL192" s="36" t="e">
        <f>IF(OR(AL86="X",AL185="X"),"X","")</f>
        <v>#DIV/0!</v>
      </c>
      <c r="AM192" s="60" t="s">
        <v>1</v>
      </c>
      <c r="AN192" s="127"/>
    </row>
    <row r="193" spans="1:45" s="103" customFormat="1" x14ac:dyDescent="0.2">
      <c r="A193" s="160"/>
      <c r="B193" s="160"/>
      <c r="C193" s="161" t="s">
        <v>44</v>
      </c>
      <c r="D193" s="162"/>
      <c r="E193" s="162"/>
      <c r="F193" s="162"/>
      <c r="G193" s="162"/>
      <c r="H193" s="162"/>
      <c r="I193" s="162"/>
      <c r="J193" s="162"/>
      <c r="K193" s="162"/>
      <c r="L193" s="162"/>
      <c r="M193" s="162"/>
      <c r="N193" s="162"/>
      <c r="O193" s="57"/>
      <c r="P193" s="57"/>
      <c r="Q193" s="57"/>
      <c r="R193" s="163"/>
      <c r="S193" s="163"/>
      <c r="T193" s="163"/>
      <c r="U193" s="163"/>
      <c r="V193" s="163"/>
      <c r="W193" s="163"/>
      <c r="X193" s="163"/>
      <c r="Y193" s="163"/>
      <c r="Z193" s="163"/>
      <c r="AA193" s="163"/>
      <c r="AB193" s="162"/>
      <c r="AC193" s="162"/>
      <c r="AD193" s="162"/>
      <c r="AE193" s="162"/>
      <c r="AF193" s="163"/>
      <c r="AG193" s="163"/>
      <c r="AH193" s="163"/>
      <c r="AI193" s="164"/>
      <c r="AJ193" s="60"/>
      <c r="AK193" s="60"/>
      <c r="AL193" s="165"/>
      <c r="AM193" s="60"/>
      <c r="AN193" s="127"/>
    </row>
    <row r="194" spans="1:45" s="126" customFormat="1" ht="6" customHeight="1" thickBot="1" x14ac:dyDescent="0.25">
      <c r="A194" s="166"/>
      <c r="B194" s="167"/>
      <c r="C194" s="167"/>
      <c r="D194" s="167"/>
      <c r="E194" s="167"/>
      <c r="F194" s="167"/>
      <c r="G194" s="167"/>
      <c r="H194" s="167"/>
      <c r="I194" s="167"/>
      <c r="J194" s="167"/>
      <c r="K194" s="167"/>
      <c r="L194" s="167"/>
      <c r="M194" s="167"/>
      <c r="N194" s="167"/>
      <c r="O194" s="168"/>
      <c r="P194" s="168"/>
      <c r="Q194" s="168"/>
      <c r="R194" s="169"/>
      <c r="S194" s="169"/>
      <c r="T194" s="169"/>
      <c r="U194" s="169"/>
      <c r="V194" s="169"/>
      <c r="W194" s="169"/>
      <c r="X194" s="169"/>
      <c r="Y194" s="169"/>
      <c r="Z194" s="169"/>
      <c r="AA194" s="169"/>
      <c r="AB194" s="167"/>
      <c r="AC194" s="167"/>
      <c r="AD194" s="167"/>
      <c r="AE194" s="167"/>
      <c r="AF194" s="169"/>
      <c r="AG194" s="169"/>
      <c r="AH194" s="169"/>
      <c r="AI194" s="170"/>
      <c r="AJ194" s="171"/>
      <c r="AK194" s="171"/>
      <c r="AL194" s="172"/>
      <c r="AM194" s="171"/>
      <c r="AN194" s="128"/>
    </row>
    <row r="195" spans="1:45" x14ac:dyDescent="0.2"/>
    <row r="196" spans="1:45" x14ac:dyDescent="0.2"/>
    <row r="197" spans="1:45" x14ac:dyDescent="0.2"/>
    <row r="198" spans="1:45" ht="6" customHeight="1" x14ac:dyDescent="0.2"/>
    <row r="199" spans="1:45" ht="12" customHeight="1" x14ac:dyDescent="0.2">
      <c r="AE199" s="1" t="s">
        <v>37</v>
      </c>
    </row>
    <row r="200" spans="1:45" s="10" customForma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row>
    <row r="201" spans="1:45" s="141" customFormat="1" ht="15.75" x14ac:dyDescent="0.25">
      <c r="A201" s="195" t="s">
        <v>51</v>
      </c>
      <c r="B201" s="195"/>
      <c r="C201" s="195"/>
      <c r="D201" s="195"/>
      <c r="E201" s="195"/>
      <c r="F201" s="195"/>
      <c r="G201" s="195"/>
      <c r="H201" s="195"/>
      <c r="I201" s="195"/>
      <c r="J201" s="195"/>
      <c r="K201" s="195"/>
      <c r="L201" s="195"/>
      <c r="M201" s="195"/>
      <c r="N201" s="195"/>
      <c r="O201" s="195"/>
      <c r="P201" s="195"/>
      <c r="Q201" s="195"/>
      <c r="R201" s="195"/>
      <c r="S201" s="195"/>
      <c r="T201" s="195"/>
      <c r="U201" s="195"/>
      <c r="V201" s="195"/>
      <c r="W201" s="195"/>
      <c r="X201" s="195"/>
      <c r="Y201" s="195"/>
      <c r="Z201" s="195"/>
      <c r="AA201" s="195"/>
      <c r="AB201" s="195"/>
      <c r="AC201" s="195"/>
      <c r="AD201" s="195"/>
      <c r="AE201" s="195"/>
      <c r="AF201" s="195"/>
      <c r="AG201" s="195"/>
      <c r="AH201" s="195"/>
      <c r="AI201" s="195"/>
      <c r="AJ201" s="195"/>
      <c r="AK201" s="195"/>
      <c r="AL201" s="195"/>
      <c r="AM201" s="195"/>
      <c r="AN201" s="195"/>
    </row>
    <row r="202" spans="1:45" s="10" customForma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row>
    <row r="203" spans="1:45" x14ac:dyDescent="0.2">
      <c r="A203" s="199">
        <v>7</v>
      </c>
      <c r="B203" s="199"/>
      <c r="C203" s="188" t="s">
        <v>89</v>
      </c>
      <c r="D203" s="188"/>
      <c r="E203" s="188"/>
      <c r="F203" s="188"/>
      <c r="G203" s="188"/>
      <c r="H203" s="188"/>
      <c r="I203" s="188"/>
      <c r="J203" s="188"/>
      <c r="K203" s="188"/>
      <c r="L203" s="188"/>
      <c r="M203" s="188"/>
      <c r="N203" s="188"/>
      <c r="O203" s="188"/>
      <c r="P203" s="188"/>
      <c r="Q203" s="188"/>
      <c r="R203" s="188"/>
      <c r="S203" s="188"/>
      <c r="T203" s="188"/>
      <c r="U203" s="188"/>
      <c r="V203" s="188"/>
      <c r="W203" s="188"/>
      <c r="X203" s="188"/>
      <c r="Y203" s="188"/>
      <c r="Z203" s="188"/>
      <c r="AA203" s="188"/>
      <c r="AB203" s="188"/>
      <c r="AC203" s="188"/>
      <c r="AD203" s="188"/>
      <c r="AE203" s="188"/>
      <c r="AF203" s="188"/>
      <c r="AG203" s="188"/>
      <c r="AH203" s="188"/>
      <c r="AI203" s="188"/>
      <c r="AJ203" s="188"/>
      <c r="AK203" s="188"/>
      <c r="AL203" s="188"/>
      <c r="AM203" s="188"/>
      <c r="AN203" s="8"/>
      <c r="AO203" s="8"/>
      <c r="AP203" s="8"/>
      <c r="AQ203" s="8"/>
      <c r="AR203" s="8"/>
      <c r="AS203" s="8"/>
    </row>
    <row r="204" spans="1:45" x14ac:dyDescent="0.2">
      <c r="A204" s="52"/>
      <c r="B204" s="52"/>
      <c r="C204" s="188"/>
      <c r="D204" s="188"/>
      <c r="E204" s="188"/>
      <c r="F204" s="188"/>
      <c r="G204" s="188"/>
      <c r="H204" s="188"/>
      <c r="I204" s="188"/>
      <c r="J204" s="188"/>
      <c r="K204" s="188"/>
      <c r="L204" s="188"/>
      <c r="M204" s="188"/>
      <c r="N204" s="188"/>
      <c r="O204" s="188"/>
      <c r="P204" s="188"/>
      <c r="Q204" s="188"/>
      <c r="R204" s="188"/>
      <c r="S204" s="188"/>
      <c r="T204" s="188"/>
      <c r="U204" s="188"/>
      <c r="V204" s="188"/>
      <c r="W204" s="188"/>
      <c r="X204" s="188"/>
      <c r="Y204" s="188"/>
      <c r="Z204" s="188"/>
      <c r="AA204" s="188"/>
      <c r="AB204" s="188"/>
      <c r="AC204" s="188"/>
      <c r="AD204" s="188"/>
      <c r="AE204" s="188"/>
      <c r="AF204" s="188"/>
      <c r="AG204" s="188"/>
      <c r="AH204" s="188"/>
      <c r="AI204" s="188"/>
      <c r="AJ204" s="188"/>
      <c r="AK204" s="188"/>
      <c r="AL204" s="188"/>
      <c r="AM204" s="188"/>
      <c r="AN204" s="8"/>
      <c r="AO204" s="8"/>
      <c r="AP204" s="8"/>
      <c r="AQ204" s="8"/>
      <c r="AR204" s="8"/>
      <c r="AS204" s="8"/>
    </row>
    <row r="205" spans="1:45" x14ac:dyDescent="0.2">
      <c r="A205" s="52"/>
      <c r="B205" s="52"/>
      <c r="C205" s="188"/>
      <c r="D205" s="188"/>
      <c r="E205" s="188"/>
      <c r="F205" s="188"/>
      <c r="G205" s="188"/>
      <c r="H205" s="188"/>
      <c r="I205" s="188"/>
      <c r="J205" s="188"/>
      <c r="K205" s="188"/>
      <c r="L205" s="188"/>
      <c r="M205" s="188"/>
      <c r="N205" s="188"/>
      <c r="O205" s="188"/>
      <c r="P205" s="188"/>
      <c r="Q205" s="188"/>
      <c r="R205" s="188"/>
      <c r="S205" s="188"/>
      <c r="T205" s="188"/>
      <c r="U205" s="188"/>
      <c r="V205" s="188"/>
      <c r="W205" s="188"/>
      <c r="X205" s="188"/>
      <c r="Y205" s="188"/>
      <c r="Z205" s="188"/>
      <c r="AA205" s="188"/>
      <c r="AB205" s="188"/>
      <c r="AC205" s="188"/>
      <c r="AD205" s="188"/>
      <c r="AE205" s="188"/>
      <c r="AF205" s="188"/>
      <c r="AG205" s="188"/>
      <c r="AH205" s="188"/>
      <c r="AI205" s="188"/>
      <c r="AJ205" s="188"/>
      <c r="AK205" s="188"/>
      <c r="AL205" s="188"/>
      <c r="AM205" s="188"/>
      <c r="AN205" s="8"/>
      <c r="AO205" s="8"/>
      <c r="AP205" s="8"/>
      <c r="AQ205" s="8"/>
      <c r="AR205" s="8"/>
      <c r="AS205" s="8"/>
    </row>
    <row r="206" spans="1:45" x14ac:dyDescent="0.2">
      <c r="C206" s="188"/>
      <c r="D206" s="188"/>
      <c r="E206" s="188"/>
      <c r="F206" s="188"/>
      <c r="G206" s="188"/>
      <c r="H206" s="188"/>
      <c r="I206" s="188"/>
      <c r="J206" s="188"/>
      <c r="K206" s="188"/>
      <c r="L206" s="188"/>
      <c r="M206" s="188"/>
      <c r="N206" s="188"/>
      <c r="O206" s="188"/>
      <c r="P206" s="188"/>
      <c r="Q206" s="188"/>
      <c r="R206" s="188"/>
      <c r="S206" s="188"/>
      <c r="T206" s="188"/>
      <c r="U206" s="188"/>
      <c r="V206" s="188"/>
      <c r="W206" s="188"/>
      <c r="X206" s="188"/>
      <c r="Y206" s="188"/>
      <c r="Z206" s="188"/>
      <c r="AA206" s="188"/>
      <c r="AB206" s="188"/>
      <c r="AC206" s="188"/>
      <c r="AD206" s="188"/>
      <c r="AE206" s="188"/>
      <c r="AF206" s="188"/>
      <c r="AG206" s="188"/>
      <c r="AH206" s="188"/>
      <c r="AI206" s="188"/>
      <c r="AJ206" s="188"/>
      <c r="AK206" s="188"/>
      <c r="AL206" s="188"/>
      <c r="AM206" s="188"/>
      <c r="AN206" s="8"/>
      <c r="AO206" s="8"/>
      <c r="AP206" s="8"/>
      <c r="AQ206" s="8"/>
      <c r="AR206" s="8"/>
      <c r="AS206" s="8"/>
    </row>
    <row r="207" spans="1:45" x14ac:dyDescent="0.2">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c r="AE207" s="27"/>
      <c r="AF207" s="27"/>
      <c r="AG207" s="27"/>
      <c r="AH207" s="27"/>
      <c r="AI207" s="27"/>
      <c r="AJ207" s="27"/>
      <c r="AK207" s="27"/>
      <c r="AL207" s="27"/>
      <c r="AM207" s="27"/>
      <c r="AN207" s="8"/>
      <c r="AO207" s="8"/>
      <c r="AP207" s="8"/>
      <c r="AQ207" s="8"/>
      <c r="AR207" s="8"/>
      <c r="AS207" s="8"/>
    </row>
    <row r="208" spans="1:45" x14ac:dyDescent="0.2">
      <c r="D208" s="3" t="s">
        <v>6</v>
      </c>
      <c r="E208" s="18" t="s">
        <v>106</v>
      </c>
      <c r="U208" s="8"/>
      <c r="V208" s="8"/>
      <c r="W208" s="8"/>
      <c r="X208" s="8"/>
      <c r="Y208" s="8"/>
      <c r="Z208" s="8"/>
      <c r="AA208" s="8"/>
      <c r="AB208" s="8"/>
      <c r="AC208" s="8"/>
      <c r="AD208" s="8"/>
      <c r="AE208" s="8"/>
      <c r="AF208" s="8"/>
      <c r="AH208" s="8"/>
      <c r="AI208" s="174"/>
      <c r="AJ208" s="21" t="s">
        <v>0</v>
      </c>
      <c r="AL208" s="174"/>
      <c r="AM208" s="21" t="s">
        <v>1</v>
      </c>
      <c r="AN208" s="8"/>
      <c r="AO208" s="8"/>
      <c r="AP208" s="8"/>
      <c r="AQ208" s="8"/>
      <c r="AR208" s="8"/>
    </row>
    <row r="209" spans="1:44" x14ac:dyDescent="0.2">
      <c r="D209" s="17"/>
      <c r="E209" s="18" t="s">
        <v>105</v>
      </c>
      <c r="F209" s="108"/>
      <c r="G209" s="108"/>
      <c r="H209" s="108"/>
      <c r="I209" s="108"/>
      <c r="J209" s="108"/>
      <c r="K209" s="108"/>
      <c r="L209" s="108"/>
      <c r="M209" s="108"/>
      <c r="N209" s="108"/>
      <c r="O209" s="108"/>
      <c r="P209" s="108"/>
      <c r="Q209" s="108"/>
      <c r="R209" s="108"/>
      <c r="S209" s="108"/>
      <c r="T209" s="108"/>
      <c r="U209" s="108"/>
      <c r="V209" s="108"/>
      <c r="W209" s="108"/>
      <c r="X209" s="108"/>
      <c r="Y209" s="108"/>
      <c r="Z209" s="108"/>
      <c r="AA209" s="108"/>
      <c r="AB209" s="108"/>
      <c r="AC209" s="108"/>
      <c r="AD209" s="108"/>
      <c r="AE209" s="108"/>
      <c r="AF209" s="108"/>
      <c r="AG209" s="108"/>
      <c r="AH209" s="108"/>
      <c r="AI209" s="108"/>
      <c r="AJ209" s="108"/>
      <c r="AL209" s="108"/>
      <c r="AM209" s="108"/>
      <c r="AN209" s="8"/>
      <c r="AO209" s="8"/>
      <c r="AP209" s="8"/>
      <c r="AQ209" s="8"/>
      <c r="AR209" s="8"/>
    </row>
    <row r="210" spans="1:44" x14ac:dyDescent="0.2">
      <c r="D210" s="17"/>
      <c r="E210" s="18"/>
      <c r="F210" s="108"/>
      <c r="G210" s="108"/>
      <c r="H210" s="108"/>
      <c r="I210" s="108"/>
      <c r="J210" s="108"/>
      <c r="K210" s="108"/>
      <c r="L210" s="108"/>
      <c r="M210" s="108"/>
      <c r="N210" s="108"/>
      <c r="O210" s="108"/>
      <c r="P210" s="108"/>
      <c r="Q210" s="108"/>
      <c r="R210" s="108"/>
      <c r="S210" s="108"/>
      <c r="T210" s="108"/>
      <c r="U210" s="108"/>
      <c r="V210" s="108"/>
      <c r="W210" s="108"/>
      <c r="X210" s="108"/>
      <c r="Y210" s="108"/>
      <c r="Z210" s="108"/>
      <c r="AA210" s="108"/>
      <c r="AB210" s="108"/>
      <c r="AC210" s="108"/>
      <c r="AD210" s="108"/>
      <c r="AE210" s="108"/>
      <c r="AF210" s="108"/>
      <c r="AG210" s="108"/>
      <c r="AH210" s="108"/>
      <c r="AI210" s="108"/>
      <c r="AJ210" s="108"/>
      <c r="AL210" s="108"/>
      <c r="AM210" s="108"/>
      <c r="AN210" s="8"/>
      <c r="AO210" s="8"/>
      <c r="AP210" s="8"/>
      <c r="AQ210" s="8"/>
      <c r="AR210" s="8"/>
    </row>
    <row r="211" spans="1:44" x14ac:dyDescent="0.2">
      <c r="D211" s="3" t="s">
        <v>6</v>
      </c>
      <c r="E211" s="18" t="s">
        <v>107</v>
      </c>
      <c r="U211" s="8"/>
      <c r="V211" s="8"/>
      <c r="W211" s="8"/>
      <c r="X211" s="8"/>
      <c r="Y211" s="8"/>
      <c r="Z211" s="8"/>
      <c r="AA211" s="8"/>
      <c r="AB211" s="8"/>
      <c r="AC211" s="8"/>
      <c r="AD211" s="8"/>
      <c r="AE211" s="8"/>
      <c r="AF211" s="8"/>
      <c r="AH211" s="8"/>
      <c r="AI211" s="174"/>
      <c r="AJ211" s="21" t="s">
        <v>0</v>
      </c>
      <c r="AL211" s="174"/>
      <c r="AM211" s="21" t="s">
        <v>1</v>
      </c>
      <c r="AN211" s="8"/>
      <c r="AO211" s="8"/>
      <c r="AP211" s="8"/>
      <c r="AQ211" s="8"/>
      <c r="AR211" s="8"/>
    </row>
    <row r="212" spans="1:44" x14ac:dyDescent="0.2">
      <c r="D212" s="17"/>
      <c r="E212" s="18" t="s">
        <v>105</v>
      </c>
      <c r="F212" s="108"/>
      <c r="G212" s="108"/>
      <c r="H212" s="108"/>
      <c r="I212" s="108"/>
      <c r="J212" s="108"/>
      <c r="K212" s="108"/>
      <c r="L212" s="108"/>
      <c r="M212" s="108"/>
      <c r="N212" s="108"/>
      <c r="O212" s="108"/>
      <c r="P212" s="108"/>
      <c r="Q212" s="108"/>
      <c r="R212" s="108"/>
      <c r="S212" s="108"/>
      <c r="T212" s="108"/>
      <c r="U212" s="108"/>
      <c r="V212" s="108"/>
      <c r="W212" s="108"/>
      <c r="X212" s="108"/>
      <c r="Y212" s="108"/>
      <c r="Z212" s="108"/>
      <c r="AA212" s="108"/>
      <c r="AB212" s="108"/>
      <c r="AC212" s="108"/>
      <c r="AD212" s="108"/>
      <c r="AE212" s="108"/>
      <c r="AF212" s="108"/>
      <c r="AG212" s="108"/>
      <c r="AH212" s="108"/>
      <c r="AI212" s="108"/>
      <c r="AJ212" s="108"/>
      <c r="AL212" s="108"/>
      <c r="AM212" s="108"/>
      <c r="AN212" s="8"/>
      <c r="AO212" s="8"/>
      <c r="AP212" s="8"/>
      <c r="AQ212" s="8"/>
      <c r="AR212" s="8"/>
    </row>
    <row r="213" spans="1:44" x14ac:dyDescent="0.2">
      <c r="D213" s="17"/>
      <c r="E213" s="18"/>
      <c r="F213" s="108"/>
      <c r="G213" s="108"/>
      <c r="H213" s="108"/>
      <c r="I213" s="108"/>
      <c r="J213" s="108"/>
      <c r="K213" s="108"/>
      <c r="L213" s="108"/>
      <c r="M213" s="108"/>
      <c r="N213" s="108"/>
      <c r="O213" s="108"/>
      <c r="P213" s="108"/>
      <c r="Q213" s="108"/>
      <c r="R213" s="108"/>
      <c r="S213" s="108"/>
      <c r="T213" s="108"/>
      <c r="U213" s="108"/>
      <c r="V213" s="108"/>
      <c r="W213" s="108"/>
      <c r="X213" s="108"/>
      <c r="Y213" s="108"/>
      <c r="Z213" s="108"/>
      <c r="AA213" s="108"/>
      <c r="AB213" s="108"/>
      <c r="AC213" s="108"/>
      <c r="AD213" s="108"/>
      <c r="AE213" s="108"/>
      <c r="AF213" s="108"/>
      <c r="AG213" s="108"/>
      <c r="AH213" s="108"/>
      <c r="AI213" s="108"/>
      <c r="AJ213" s="108"/>
      <c r="AL213" s="108"/>
      <c r="AM213" s="108"/>
      <c r="AN213" s="8"/>
      <c r="AO213" s="8"/>
      <c r="AP213" s="8"/>
      <c r="AQ213" s="8"/>
      <c r="AR213" s="8"/>
    </row>
    <row r="214" spans="1:44" x14ac:dyDescent="0.2">
      <c r="D214" s="3" t="s">
        <v>6</v>
      </c>
      <c r="E214" s="18" t="s">
        <v>108</v>
      </c>
      <c r="U214" s="8"/>
      <c r="V214" s="8"/>
      <c r="W214" s="8"/>
      <c r="X214" s="8"/>
      <c r="Y214" s="8"/>
      <c r="Z214" s="8"/>
      <c r="AA214" s="8"/>
      <c r="AB214" s="8"/>
      <c r="AC214" s="8"/>
      <c r="AD214" s="8"/>
      <c r="AE214" s="8"/>
      <c r="AF214" s="8"/>
      <c r="AH214" s="8"/>
      <c r="AI214" s="174"/>
      <c r="AJ214" s="21" t="s">
        <v>0</v>
      </c>
      <c r="AL214" s="174"/>
      <c r="AM214" s="21" t="s">
        <v>1</v>
      </c>
      <c r="AN214" s="8"/>
      <c r="AO214" s="8"/>
      <c r="AP214" s="8"/>
      <c r="AQ214" s="8"/>
      <c r="AR214" s="8"/>
    </row>
    <row r="215" spans="1:44" x14ac:dyDescent="0.2">
      <c r="D215" s="3"/>
      <c r="E215" s="18" t="s">
        <v>105</v>
      </c>
      <c r="F215" s="108"/>
      <c r="G215" s="108"/>
      <c r="H215" s="108"/>
      <c r="I215" s="108"/>
      <c r="J215" s="108"/>
      <c r="K215" s="108"/>
      <c r="L215" s="108"/>
      <c r="M215" s="108"/>
      <c r="N215" s="108"/>
      <c r="O215" s="108"/>
      <c r="P215" s="108"/>
      <c r="Q215" s="108"/>
      <c r="R215" s="108"/>
      <c r="S215" s="108"/>
      <c r="T215" s="108"/>
      <c r="U215" s="108"/>
      <c r="V215" s="108"/>
      <c r="W215" s="108"/>
      <c r="X215" s="108"/>
      <c r="Y215" s="108"/>
      <c r="Z215" s="108"/>
      <c r="AA215" s="108"/>
      <c r="AB215" s="108"/>
      <c r="AC215" s="108"/>
      <c r="AD215" s="108"/>
      <c r="AE215" s="108"/>
      <c r="AF215" s="108"/>
      <c r="AG215" s="108"/>
      <c r="AH215" s="108"/>
      <c r="AI215" s="108"/>
      <c r="AJ215" s="108"/>
      <c r="AL215" s="108"/>
      <c r="AM215" s="108"/>
      <c r="AN215" s="8"/>
      <c r="AO215" s="8"/>
      <c r="AP215" s="8"/>
      <c r="AQ215" s="8"/>
      <c r="AR215" s="8"/>
    </row>
    <row r="216" spans="1:44" x14ac:dyDescent="0.2">
      <c r="D216" s="3"/>
      <c r="E216" s="18"/>
      <c r="F216" s="108"/>
      <c r="G216" s="108"/>
      <c r="H216" s="108"/>
      <c r="I216" s="108"/>
      <c r="J216" s="108"/>
      <c r="K216" s="108"/>
      <c r="L216" s="108"/>
      <c r="M216" s="108"/>
      <c r="N216" s="108"/>
      <c r="O216" s="108"/>
      <c r="P216" s="108"/>
      <c r="Q216" s="108"/>
      <c r="R216" s="108"/>
      <c r="S216" s="108"/>
      <c r="T216" s="108"/>
      <c r="U216" s="108"/>
      <c r="V216" s="108"/>
      <c r="W216" s="108"/>
      <c r="X216" s="108"/>
      <c r="Y216" s="108"/>
      <c r="Z216" s="108"/>
      <c r="AA216" s="108"/>
      <c r="AB216" s="108"/>
      <c r="AC216" s="108"/>
      <c r="AD216" s="108"/>
      <c r="AE216" s="108"/>
      <c r="AF216" s="108"/>
      <c r="AG216" s="108"/>
      <c r="AH216" s="108"/>
      <c r="AI216" s="108"/>
      <c r="AJ216" s="108"/>
      <c r="AL216" s="108"/>
      <c r="AM216" s="108"/>
      <c r="AN216" s="8"/>
      <c r="AO216" s="8"/>
      <c r="AP216" s="8"/>
      <c r="AQ216" s="8"/>
      <c r="AR216" s="8"/>
    </row>
    <row r="217" spans="1:44" x14ac:dyDescent="0.2">
      <c r="D217" s="3" t="s">
        <v>6</v>
      </c>
      <c r="E217" s="1" t="s">
        <v>109</v>
      </c>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H217" s="8"/>
      <c r="AI217" s="174"/>
      <c r="AJ217" s="21" t="s">
        <v>0</v>
      </c>
      <c r="AL217" s="174"/>
      <c r="AM217" s="21" t="s">
        <v>1</v>
      </c>
      <c r="AN217" s="8"/>
      <c r="AO217" s="8"/>
      <c r="AP217" s="8"/>
      <c r="AQ217" s="8"/>
      <c r="AR217" s="8"/>
    </row>
    <row r="218" spans="1:44" x14ac:dyDescent="0.2">
      <c r="D218" s="3"/>
      <c r="E218" s="18" t="s">
        <v>105</v>
      </c>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33"/>
      <c r="AH218" s="239"/>
      <c r="AI218" s="240"/>
      <c r="AJ218" s="241"/>
      <c r="AK218" s="242"/>
      <c r="AL218" s="240"/>
      <c r="AM218" s="241"/>
      <c r="AN218" s="8"/>
      <c r="AO218" s="8"/>
      <c r="AP218" s="8"/>
      <c r="AQ218" s="8"/>
      <c r="AR218" s="8"/>
    </row>
    <row r="219" spans="1:44" s="10" customFormat="1" x14ac:dyDescent="0.2">
      <c r="A219" s="1"/>
      <c r="B219" s="1"/>
      <c r="C219" s="1"/>
      <c r="D219" s="17"/>
      <c r="E219" s="205" t="s">
        <v>62</v>
      </c>
      <c r="F219" s="205"/>
      <c r="G219" s="205"/>
      <c r="H219" s="205"/>
      <c r="I219" s="205"/>
      <c r="J219" s="205"/>
      <c r="K219" s="205"/>
      <c r="L219" s="205"/>
      <c r="M219" s="205"/>
      <c r="N219" s="205"/>
      <c r="O219" s="205"/>
      <c r="P219" s="205"/>
      <c r="Q219" s="205"/>
      <c r="R219" s="205"/>
      <c r="S219" s="205"/>
      <c r="T219" s="205"/>
      <c r="U219" s="205"/>
      <c r="V219" s="205"/>
      <c r="W219" s="205"/>
      <c r="X219" s="205"/>
      <c r="Y219" s="205"/>
      <c r="Z219" s="205"/>
      <c r="AA219" s="205"/>
      <c r="AB219" s="205"/>
      <c r="AC219" s="205"/>
      <c r="AD219" s="205"/>
      <c r="AE219" s="205"/>
      <c r="AF219" s="1"/>
      <c r="AG219" s="233"/>
      <c r="AH219" s="233"/>
      <c r="AI219" s="242"/>
      <c r="AJ219" s="242"/>
      <c r="AK219" s="242"/>
      <c r="AL219" s="242"/>
      <c r="AM219" s="242"/>
      <c r="AN219" s="1"/>
      <c r="AO219" s="1"/>
    </row>
    <row r="220" spans="1:44" x14ac:dyDescent="0.2">
      <c r="D220" s="3"/>
      <c r="E220" s="205"/>
      <c r="F220" s="205"/>
      <c r="G220" s="205"/>
      <c r="H220" s="205"/>
      <c r="I220" s="205"/>
      <c r="J220" s="205"/>
      <c r="K220" s="205"/>
      <c r="L220" s="205"/>
      <c r="M220" s="205"/>
      <c r="N220" s="205"/>
      <c r="O220" s="205"/>
      <c r="P220" s="205"/>
      <c r="Q220" s="205"/>
      <c r="R220" s="205"/>
      <c r="S220" s="205"/>
      <c r="T220" s="205"/>
      <c r="U220" s="205"/>
      <c r="V220" s="205"/>
      <c r="W220" s="205"/>
      <c r="X220" s="205"/>
      <c r="Y220" s="205"/>
      <c r="Z220" s="205"/>
      <c r="AA220" s="205"/>
      <c r="AB220" s="205"/>
      <c r="AC220" s="205"/>
      <c r="AD220" s="205"/>
      <c r="AE220" s="205"/>
      <c r="AG220" s="233"/>
      <c r="AH220" s="233"/>
      <c r="AI220" s="233"/>
      <c r="AJ220" s="233"/>
      <c r="AK220" s="233"/>
      <c r="AL220" s="233"/>
      <c r="AM220" s="233"/>
    </row>
    <row r="221" spans="1:44" s="10" customFormat="1" x14ac:dyDescent="0.2">
      <c r="A221" s="1"/>
      <c r="B221" s="1"/>
      <c r="C221" s="1"/>
      <c r="E221" s="205"/>
      <c r="F221" s="205"/>
      <c r="G221" s="205"/>
      <c r="H221" s="205"/>
      <c r="I221" s="205"/>
      <c r="J221" s="205"/>
      <c r="K221" s="205"/>
      <c r="L221" s="205"/>
      <c r="M221" s="205"/>
      <c r="N221" s="205"/>
      <c r="O221" s="205"/>
      <c r="P221" s="205"/>
      <c r="Q221" s="205"/>
      <c r="R221" s="205"/>
      <c r="S221" s="205"/>
      <c r="T221" s="205"/>
      <c r="U221" s="205"/>
      <c r="V221" s="205"/>
      <c r="W221" s="205"/>
      <c r="X221" s="205"/>
      <c r="Y221" s="205"/>
      <c r="Z221" s="205"/>
      <c r="AA221" s="205"/>
      <c r="AB221" s="205"/>
      <c r="AC221" s="205"/>
      <c r="AD221" s="205"/>
      <c r="AE221" s="205"/>
      <c r="AF221" s="1"/>
      <c r="AG221" s="233"/>
      <c r="AH221" s="233"/>
      <c r="AI221" s="233"/>
      <c r="AJ221" s="233"/>
      <c r="AK221" s="233"/>
      <c r="AL221" s="233"/>
      <c r="AM221" s="233"/>
      <c r="AN221" s="1"/>
      <c r="AO221" s="1"/>
    </row>
    <row r="222" spans="1:44" s="10" customFormat="1" x14ac:dyDescent="0.2">
      <c r="A222" s="1"/>
      <c r="B222" s="1"/>
      <c r="C222" s="1"/>
      <c r="E222" s="17"/>
      <c r="F222" s="17"/>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c r="AF222" s="1"/>
      <c r="AG222" s="233"/>
      <c r="AH222" s="233"/>
      <c r="AI222" s="233"/>
      <c r="AJ222" s="233"/>
      <c r="AK222" s="233"/>
      <c r="AL222" s="233"/>
      <c r="AM222" s="233"/>
      <c r="AN222" s="1"/>
      <c r="AO222" s="1"/>
    </row>
    <row r="223" spans="1:44" s="10" customFormat="1" x14ac:dyDescent="0.2">
      <c r="A223" s="1"/>
      <c r="B223" s="1"/>
      <c r="C223" s="1"/>
      <c r="E223" s="17"/>
      <c r="F223" s="17"/>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c r="AF223" s="1"/>
      <c r="AG223" s="233"/>
      <c r="AH223" s="233"/>
      <c r="AI223" s="233"/>
      <c r="AJ223" s="233"/>
      <c r="AK223" s="233"/>
      <c r="AL223" s="233"/>
      <c r="AM223" s="233"/>
      <c r="AN223" s="1"/>
      <c r="AO223" s="1"/>
    </row>
    <row r="224" spans="1:44" s="10" customForma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c r="AI224" s="1"/>
      <c r="AJ224" s="1"/>
      <c r="AK224" s="1"/>
      <c r="AL224" s="1"/>
      <c r="AM224" s="1"/>
      <c r="AN224" s="1"/>
      <c r="AO224" s="1"/>
    </row>
    <row r="225" spans="1:41" s="10" customFormat="1" x14ac:dyDescent="0.2">
      <c r="A225" s="1"/>
      <c r="B225" s="1"/>
      <c r="C225" s="129"/>
      <c r="D225" s="130"/>
      <c r="E225" s="130"/>
      <c r="F225" s="130"/>
      <c r="G225" s="130"/>
      <c r="H225" s="130"/>
      <c r="I225" s="130"/>
      <c r="J225" s="130"/>
      <c r="K225" s="130"/>
      <c r="L225" s="130"/>
      <c r="M225" s="130"/>
      <c r="N225" s="130"/>
      <c r="O225" s="130"/>
      <c r="P225" s="130"/>
      <c r="Q225" s="130"/>
      <c r="R225" s="130"/>
      <c r="S225" s="130"/>
      <c r="T225" s="130"/>
      <c r="U225" s="130"/>
      <c r="V225" s="130"/>
      <c r="W225" s="130"/>
      <c r="X225" s="130"/>
      <c r="Y225" s="130"/>
      <c r="Z225" s="130"/>
      <c r="AA225" s="130"/>
      <c r="AB225" s="130"/>
      <c r="AC225" s="130"/>
      <c r="AD225" s="130"/>
      <c r="AE225" s="130"/>
      <c r="AF225" s="130"/>
      <c r="AG225" s="130"/>
      <c r="AH225" s="130"/>
      <c r="AI225" s="130"/>
      <c r="AJ225" s="130"/>
      <c r="AK225" s="130"/>
      <c r="AL225" s="131"/>
      <c r="AM225" s="1"/>
      <c r="AN225" s="1"/>
      <c r="AO225" s="1"/>
    </row>
    <row r="226" spans="1:41" s="10" customFormat="1" ht="16.5" customHeight="1" x14ac:dyDescent="0.2">
      <c r="A226" s="1"/>
      <c r="B226" s="1"/>
      <c r="C226" s="132"/>
      <c r="D226" s="206" t="s">
        <v>53</v>
      </c>
      <c r="E226" s="206"/>
      <c r="F226" s="206"/>
      <c r="G226" s="206"/>
      <c r="H226" s="206"/>
      <c r="I226" s="206"/>
      <c r="J226" s="206"/>
      <c r="K226" s="206"/>
      <c r="L226" s="206"/>
      <c r="M226" s="206"/>
      <c r="N226" s="206"/>
      <c r="O226" s="206"/>
      <c r="P226" s="206"/>
      <c r="Q226" s="206"/>
      <c r="R226" s="206"/>
      <c r="S226" s="206"/>
      <c r="T226" s="206"/>
      <c r="U226" s="206"/>
      <c r="V226" s="206"/>
      <c r="W226" s="206"/>
      <c r="X226" s="206"/>
      <c r="Y226" s="206"/>
      <c r="Z226" s="206"/>
      <c r="AA226" s="206"/>
      <c r="AB226" s="206"/>
      <c r="AC226" s="206"/>
      <c r="AD226" s="206"/>
      <c r="AE226" s="206"/>
      <c r="AF226" s="206"/>
      <c r="AG226" s="206"/>
      <c r="AH226" s="206"/>
      <c r="AI226" s="206"/>
      <c r="AJ226" s="206"/>
      <c r="AK226" s="206"/>
      <c r="AL226" s="134"/>
      <c r="AM226" s="1"/>
      <c r="AN226" s="1"/>
      <c r="AO226" s="1"/>
    </row>
    <row r="227" spans="1:41" s="10" customFormat="1" x14ac:dyDescent="0.2">
      <c r="A227" s="1"/>
      <c r="B227" s="1"/>
      <c r="C227" s="132"/>
      <c r="D227" s="206"/>
      <c r="E227" s="206"/>
      <c r="F227" s="206"/>
      <c r="G227" s="206"/>
      <c r="H227" s="206"/>
      <c r="I227" s="206"/>
      <c r="J227" s="206"/>
      <c r="K227" s="206"/>
      <c r="L227" s="206"/>
      <c r="M227" s="206"/>
      <c r="N227" s="206"/>
      <c r="O227" s="206"/>
      <c r="P227" s="206"/>
      <c r="Q227" s="206"/>
      <c r="R227" s="206"/>
      <c r="S227" s="206"/>
      <c r="T227" s="206"/>
      <c r="U227" s="206"/>
      <c r="V227" s="206"/>
      <c r="W227" s="206"/>
      <c r="X227" s="206"/>
      <c r="Y227" s="206"/>
      <c r="Z227" s="206"/>
      <c r="AA227" s="206"/>
      <c r="AB227" s="206"/>
      <c r="AC227" s="206"/>
      <c r="AD227" s="206"/>
      <c r="AE227" s="206"/>
      <c r="AF227" s="206"/>
      <c r="AG227" s="206"/>
      <c r="AH227" s="206"/>
      <c r="AI227" s="206"/>
      <c r="AJ227" s="206"/>
      <c r="AK227" s="206"/>
      <c r="AL227" s="134"/>
      <c r="AM227" s="1"/>
      <c r="AN227" s="1"/>
      <c r="AO227" s="1"/>
    </row>
    <row r="228" spans="1:41" s="10" customFormat="1" x14ac:dyDescent="0.2">
      <c r="A228" s="1"/>
      <c r="B228" s="1"/>
      <c r="C228" s="132"/>
      <c r="D228" s="206"/>
      <c r="E228" s="206"/>
      <c r="F228" s="206"/>
      <c r="G228" s="206"/>
      <c r="H228" s="206"/>
      <c r="I228" s="206"/>
      <c r="J228" s="206"/>
      <c r="K228" s="206"/>
      <c r="L228" s="206"/>
      <c r="M228" s="206"/>
      <c r="N228" s="206"/>
      <c r="O228" s="206"/>
      <c r="P228" s="206"/>
      <c r="Q228" s="206"/>
      <c r="R228" s="206"/>
      <c r="S228" s="206"/>
      <c r="T228" s="206"/>
      <c r="U228" s="206"/>
      <c r="V228" s="206"/>
      <c r="W228" s="206"/>
      <c r="X228" s="206"/>
      <c r="Y228" s="206"/>
      <c r="Z228" s="206"/>
      <c r="AA228" s="206"/>
      <c r="AB228" s="206"/>
      <c r="AC228" s="206"/>
      <c r="AD228" s="206"/>
      <c r="AE228" s="206"/>
      <c r="AF228" s="206"/>
      <c r="AG228" s="206"/>
      <c r="AH228" s="206"/>
      <c r="AI228" s="206"/>
      <c r="AJ228" s="206"/>
      <c r="AK228" s="206"/>
      <c r="AL228" s="134"/>
      <c r="AM228" s="1"/>
      <c r="AN228" s="1"/>
      <c r="AO228" s="1"/>
    </row>
    <row r="229" spans="1:41" s="10" customFormat="1" x14ac:dyDescent="0.2">
      <c r="A229" s="1"/>
      <c r="B229" s="1"/>
      <c r="C229" s="132"/>
      <c r="D229" s="135"/>
      <c r="E229" s="158" t="s">
        <v>6</v>
      </c>
      <c r="F229" s="204" t="s">
        <v>21</v>
      </c>
      <c r="G229" s="204"/>
      <c r="H229" s="204"/>
      <c r="I229" s="204"/>
      <c r="J229" s="204"/>
      <c r="K229" s="204"/>
      <c r="L229" s="204"/>
      <c r="M229" s="204"/>
      <c r="N229" s="204"/>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5"/>
      <c r="AK229" s="135"/>
      <c r="AL229" s="134"/>
      <c r="AM229" s="1"/>
      <c r="AN229" s="1"/>
      <c r="AO229" s="1"/>
    </row>
    <row r="230" spans="1:41" s="10" customFormat="1" x14ac:dyDescent="0.2">
      <c r="A230" s="1"/>
      <c r="B230" s="1"/>
      <c r="C230" s="132"/>
      <c r="D230" s="135"/>
      <c r="E230" s="158" t="s">
        <v>6</v>
      </c>
      <c r="F230" s="203" t="s">
        <v>9</v>
      </c>
      <c r="G230" s="203"/>
      <c r="H230" s="203"/>
      <c r="I230" s="203"/>
      <c r="J230" s="203"/>
      <c r="K230" s="203"/>
      <c r="L230" s="203"/>
      <c r="M230" s="203"/>
      <c r="N230" s="203"/>
      <c r="O230" s="203"/>
      <c r="P230" s="203"/>
      <c r="Q230" s="133"/>
      <c r="R230" s="133"/>
      <c r="S230" s="133"/>
      <c r="T230" s="133"/>
      <c r="U230" s="133"/>
      <c r="V230" s="133"/>
      <c r="W230" s="133"/>
      <c r="X230" s="133"/>
      <c r="Y230" s="133"/>
      <c r="Z230" s="133"/>
      <c r="AA230" s="133"/>
      <c r="AB230" s="133"/>
      <c r="AC230" s="133"/>
      <c r="AD230" s="133"/>
      <c r="AE230" s="133"/>
      <c r="AF230" s="133"/>
      <c r="AG230" s="133"/>
      <c r="AH230" s="133"/>
      <c r="AI230" s="133"/>
      <c r="AJ230" s="135"/>
      <c r="AK230" s="135"/>
      <c r="AL230" s="134"/>
      <c r="AM230" s="1"/>
      <c r="AN230" s="1"/>
      <c r="AO230" s="1"/>
    </row>
    <row r="231" spans="1:41" s="10" customFormat="1" x14ac:dyDescent="0.2">
      <c r="A231" s="1"/>
      <c r="B231" s="1"/>
      <c r="C231" s="132"/>
      <c r="D231" s="135"/>
      <c r="E231" s="158" t="s">
        <v>6</v>
      </c>
      <c r="F231" s="204" t="s">
        <v>22</v>
      </c>
      <c r="G231" s="204"/>
      <c r="H231" s="204"/>
      <c r="I231" s="204"/>
      <c r="J231" s="204"/>
      <c r="K231" s="204"/>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5"/>
      <c r="AK231" s="135"/>
      <c r="AL231" s="134"/>
      <c r="AM231" s="1"/>
      <c r="AN231" s="1"/>
      <c r="AO231" s="1"/>
    </row>
    <row r="232" spans="1:41" s="10" customFormat="1" x14ac:dyDescent="0.2">
      <c r="A232" s="1"/>
      <c r="B232" s="1"/>
      <c r="C232" s="132"/>
      <c r="D232" s="136"/>
      <c r="E232" s="136"/>
      <c r="F232" s="136"/>
      <c r="G232" s="136"/>
      <c r="H232" s="136"/>
      <c r="I232" s="136"/>
      <c r="J232" s="136"/>
      <c r="K232" s="136"/>
      <c r="L232" s="136"/>
      <c r="M232" s="136"/>
      <c r="N232" s="136"/>
      <c r="O232" s="136"/>
      <c r="P232" s="136"/>
      <c r="Q232" s="136"/>
      <c r="R232" s="136"/>
      <c r="S232" s="136"/>
      <c r="T232" s="136"/>
      <c r="U232" s="136"/>
      <c r="V232" s="136"/>
      <c r="W232" s="136"/>
      <c r="X232" s="136"/>
      <c r="Y232" s="136"/>
      <c r="Z232" s="136"/>
      <c r="AA232" s="136"/>
      <c r="AB232" s="136"/>
      <c r="AC232" s="136"/>
      <c r="AD232" s="136"/>
      <c r="AE232" s="136"/>
      <c r="AF232" s="136"/>
      <c r="AG232" s="136"/>
      <c r="AH232" s="136"/>
      <c r="AI232" s="136"/>
      <c r="AJ232" s="136"/>
      <c r="AK232" s="136"/>
      <c r="AL232" s="137"/>
      <c r="AM232" s="1"/>
      <c r="AN232" s="1"/>
      <c r="AO232" s="1"/>
    </row>
    <row r="233" spans="1:41" x14ac:dyDescent="0.2">
      <c r="C233" s="132"/>
      <c r="D233" s="136" t="s">
        <v>49</v>
      </c>
      <c r="E233" s="136"/>
      <c r="F233" s="136"/>
      <c r="G233" s="136"/>
      <c r="H233" s="136"/>
      <c r="I233" s="136"/>
      <c r="J233" s="136"/>
      <c r="K233" s="136"/>
      <c r="L233" s="136"/>
      <c r="M233" s="136"/>
      <c r="N233" s="136"/>
      <c r="O233" s="136"/>
      <c r="P233" s="136"/>
      <c r="Q233" s="136"/>
      <c r="R233" s="136"/>
      <c r="S233" s="136"/>
      <c r="T233" s="136"/>
      <c r="U233" s="136"/>
      <c r="V233" s="136"/>
      <c r="W233" s="136"/>
      <c r="X233" s="136"/>
      <c r="Y233" s="136"/>
      <c r="Z233" s="136"/>
      <c r="AA233" s="136"/>
      <c r="AB233" s="136"/>
      <c r="AC233" s="136"/>
      <c r="AD233" s="136"/>
      <c r="AE233" s="136"/>
      <c r="AF233" s="136"/>
      <c r="AG233" s="136"/>
      <c r="AH233" s="136"/>
      <c r="AI233" s="136"/>
      <c r="AJ233" s="136"/>
      <c r="AK233" s="136"/>
      <c r="AL233" s="137"/>
    </row>
    <row r="234" spans="1:41" x14ac:dyDescent="0.2">
      <c r="C234" s="132"/>
      <c r="D234" s="136" t="s">
        <v>50</v>
      </c>
      <c r="E234" s="136"/>
      <c r="F234" s="136"/>
      <c r="G234" s="136"/>
      <c r="H234" s="136"/>
      <c r="I234" s="136"/>
      <c r="J234" s="136"/>
      <c r="K234" s="136"/>
      <c r="L234" s="136"/>
      <c r="M234" s="136"/>
      <c r="N234" s="136"/>
      <c r="O234" s="136"/>
      <c r="P234" s="136"/>
      <c r="Q234" s="136"/>
      <c r="R234" s="136"/>
      <c r="S234" s="136"/>
      <c r="T234" s="136"/>
      <c r="U234" s="136"/>
      <c r="V234" s="136"/>
      <c r="W234" s="136"/>
      <c r="X234" s="136"/>
      <c r="Y234" s="136"/>
      <c r="Z234" s="136"/>
      <c r="AA234" s="136"/>
      <c r="AB234" s="136"/>
      <c r="AC234" s="136"/>
      <c r="AD234" s="136"/>
      <c r="AE234" s="136"/>
      <c r="AF234" s="136"/>
      <c r="AG234" s="136"/>
      <c r="AH234" s="136"/>
      <c r="AI234" s="136"/>
      <c r="AJ234" s="136"/>
      <c r="AK234" s="136"/>
      <c r="AL234" s="137"/>
    </row>
    <row r="235" spans="1:41" x14ac:dyDescent="0.2">
      <c r="C235" s="138"/>
      <c r="D235" s="139"/>
      <c r="E235" s="139"/>
      <c r="F235" s="139"/>
      <c r="G235" s="139"/>
      <c r="H235" s="139"/>
      <c r="I235" s="139"/>
      <c r="J235" s="139"/>
      <c r="K235" s="139"/>
      <c r="L235" s="139"/>
      <c r="M235" s="139"/>
      <c r="N235" s="139"/>
      <c r="O235" s="139"/>
      <c r="P235" s="139"/>
      <c r="Q235" s="139"/>
      <c r="R235" s="139"/>
      <c r="S235" s="139"/>
      <c r="T235" s="139"/>
      <c r="U235" s="139"/>
      <c r="V235" s="139"/>
      <c r="W235" s="139"/>
      <c r="X235" s="139"/>
      <c r="Y235" s="139"/>
      <c r="Z235" s="139"/>
      <c r="AA235" s="139"/>
      <c r="AB235" s="139"/>
      <c r="AC235" s="139"/>
      <c r="AD235" s="139"/>
      <c r="AE235" s="139"/>
      <c r="AF235" s="139"/>
      <c r="AG235" s="139"/>
      <c r="AH235" s="139"/>
      <c r="AI235" s="139"/>
      <c r="AJ235" s="139"/>
      <c r="AK235" s="139"/>
      <c r="AL235" s="140"/>
    </row>
    <row r="236" spans="1:41" x14ac:dyDescent="0.2"/>
    <row r="237" spans="1:41" x14ac:dyDescent="0.2"/>
    <row r="238" spans="1:41" s="10" customFormat="1" x14ac:dyDescent="0.2">
      <c r="A238" s="1"/>
      <c r="B238" s="1"/>
      <c r="C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c r="AI238" s="1"/>
      <c r="AJ238" s="1"/>
      <c r="AK238" s="1"/>
      <c r="AL238" s="1"/>
      <c r="AM238" s="1"/>
      <c r="AN238" s="1"/>
      <c r="AO238" s="1"/>
    </row>
    <row r="239" spans="1:41" s="10" customForma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c r="AI239" s="1"/>
      <c r="AJ239" s="1"/>
      <c r="AK239" s="1"/>
      <c r="AL239" s="1"/>
      <c r="AM239" s="1"/>
      <c r="AN239" s="1"/>
      <c r="AO239" s="1"/>
    </row>
    <row r="240" spans="1:41" s="10" customForma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c r="AI240" s="1"/>
      <c r="AJ240" s="1"/>
      <c r="AK240" s="1"/>
      <c r="AL240" s="1"/>
      <c r="AM240" s="1"/>
      <c r="AN240" s="1"/>
      <c r="AO240" s="1"/>
    </row>
    <row r="241" spans="1:1" s="205" customFormat="1" ht="15" x14ac:dyDescent="0.25">
      <c r="A241" s="205" t="s">
        <v>63</v>
      </c>
    </row>
    <row r="242" spans="1:1" s="205" customFormat="1" ht="15" x14ac:dyDescent="0.25"/>
    <row r="243" spans="1:1" s="205" customFormat="1" ht="15" x14ac:dyDescent="0.25"/>
    <row r="244" spans="1:1" s="205" customFormat="1" ht="15" x14ac:dyDescent="0.25"/>
    <row r="245" spans="1:1" s="205" customFormat="1" ht="15" x14ac:dyDescent="0.25"/>
    <row r="246" spans="1:1" s="205" customFormat="1" ht="15" x14ac:dyDescent="0.25"/>
    <row r="247" spans="1:1" s="205" customFormat="1" ht="15" customHeight="1" x14ac:dyDescent="0.25"/>
    <row r="248" spans="1:1" s="205" customFormat="1" ht="15" x14ac:dyDescent="0.25"/>
    <row r="249" spans="1:1" s="205" customFormat="1" ht="15" x14ac:dyDescent="0.25"/>
    <row r="250" spans="1:1" s="205" customFormat="1" ht="15" x14ac:dyDescent="0.25"/>
    <row r="251" spans="1:1" s="205" customFormat="1" ht="15" x14ac:dyDescent="0.25"/>
  </sheetData>
  <sheetProtection algorithmName="SHA-512" hashValue="XG1UqpITTDyHRK1avdFcsDlVSChKOmgeoRtAe8zOt4/6kyqBkr9eFcmzNZ1uax6KX9PneY3vntDGdbnR8HpTlQ==" saltValue="faA9f4J9olO69sJ7kCatKg==" spinCount="100000" sheet="1" selectLockedCells="1"/>
  <mergeCells count="81">
    <mergeCell ref="A9:AM12"/>
    <mergeCell ref="K29:AD29"/>
    <mergeCell ref="A44:B44"/>
    <mergeCell ref="C44:AL44"/>
    <mergeCell ref="E46:AL46"/>
    <mergeCell ref="A17:AM19"/>
    <mergeCell ref="C24:O24"/>
    <mergeCell ref="A31:AM33"/>
    <mergeCell ref="A43:B43"/>
    <mergeCell ref="A21:AM23"/>
    <mergeCell ref="C25:P25"/>
    <mergeCell ref="E47:AL47"/>
    <mergeCell ref="F49:AL49"/>
    <mergeCell ref="AJ29:AM29"/>
    <mergeCell ref="H27:AM27"/>
    <mergeCell ref="A39:AN39"/>
    <mergeCell ref="C43:AL43"/>
    <mergeCell ref="H53:AM59"/>
    <mergeCell ref="G64:AM68"/>
    <mergeCell ref="M122:AG122"/>
    <mergeCell ref="AC125:AF125"/>
    <mergeCell ref="G120:V120"/>
    <mergeCell ref="G119:AJ119"/>
    <mergeCell ref="I60:AM60"/>
    <mergeCell ref="I61:AM61"/>
    <mergeCell ref="G118:AO118"/>
    <mergeCell ref="I76:AM77"/>
    <mergeCell ref="G79:AM83"/>
    <mergeCell ref="I70:AM72"/>
    <mergeCell ref="A91:AN91"/>
    <mergeCell ref="A241:XFD251"/>
    <mergeCell ref="AC127:AF127"/>
    <mergeCell ref="A201:AN201"/>
    <mergeCell ref="A203:B203"/>
    <mergeCell ref="D226:AK228"/>
    <mergeCell ref="F229:N229"/>
    <mergeCell ref="A192:B192"/>
    <mergeCell ref="A189:AN189"/>
    <mergeCell ref="A185:B185"/>
    <mergeCell ref="D133:K135"/>
    <mergeCell ref="AC143:AF143"/>
    <mergeCell ref="AC145:AF145"/>
    <mergeCell ref="AC148:AF148"/>
    <mergeCell ref="D145:K146"/>
    <mergeCell ref="E175:AG177"/>
    <mergeCell ref="E171:AG171"/>
    <mergeCell ref="F230:P230"/>
    <mergeCell ref="F231:K231"/>
    <mergeCell ref="C203:AM206"/>
    <mergeCell ref="E219:AE221"/>
    <mergeCell ref="E180:AG183"/>
    <mergeCell ref="E162:AF163"/>
    <mergeCell ref="E166:AH169"/>
    <mergeCell ref="A154:AN154"/>
    <mergeCell ref="AC129:AF129"/>
    <mergeCell ref="AC131:AF131"/>
    <mergeCell ref="AC139:AF139"/>
    <mergeCell ref="AC135:AF135"/>
    <mergeCell ref="AC133:AF133"/>
    <mergeCell ref="A156:B156"/>
    <mergeCell ref="C156:AM158"/>
    <mergeCell ref="D148:L150"/>
    <mergeCell ref="N139:AA141"/>
    <mergeCell ref="F159:U159"/>
    <mergeCell ref="N135:AA137"/>
    <mergeCell ref="A4:AN4"/>
    <mergeCell ref="A7:AM7"/>
    <mergeCell ref="AH122:AM125"/>
    <mergeCell ref="D13:O13"/>
    <mergeCell ref="A95:B95"/>
    <mergeCell ref="A86:B86"/>
    <mergeCell ref="T107:V107"/>
    <mergeCell ref="M123:AG123"/>
    <mergeCell ref="E111:AL117"/>
    <mergeCell ref="E97:AM101"/>
    <mergeCell ref="L103:N103"/>
    <mergeCell ref="T103:V103"/>
    <mergeCell ref="L105:N105"/>
    <mergeCell ref="T105:V105"/>
    <mergeCell ref="I62:AG62"/>
    <mergeCell ref="A5:AN5"/>
  </mergeCells>
  <hyperlinks>
    <hyperlink ref="F230:P230" r:id="rId1" display="Connecticut Nutrition Standards" xr:uid="{00000000-0004-0000-0000-000005000000}"/>
    <hyperlink ref="F229:N229" r:id="rId2" display="Healthy Food Certification" xr:uid="{00000000-0004-0000-0000-000006000000}"/>
    <hyperlink ref="F231:K231" r:id="rId3" display="HFC Coordinator" xr:uid="{00000000-0004-0000-0000-000007000000}"/>
    <hyperlink ref="C25:M25" r:id="rId4" display="Submitting New Products for Approval" xr:uid="{C1E8C7BB-7E06-4CC0-9E1B-451127E79430}"/>
    <hyperlink ref="C24:M24" r:id="rId5" display="Submitting New Products for Approval" xr:uid="{8D4561F2-A401-4779-BC4C-0775D471A273}"/>
    <hyperlink ref="C24:O24" r:id="rId6" display="List of Acceptable Foods and Beverages" xr:uid="{D20DEB91-20C1-4782-9C97-D341C0CE1718}"/>
    <hyperlink ref="C25:P25" r:id="rId7" display="Submitting New Products for Approval" xr:uid="{633A8648-7B22-4E75-ABDF-E5A533E2461B}"/>
    <hyperlink ref="G120:T120" r:id="rId8" display="CNS Worksheet 9: Nutrient Analysis of Recipes" xr:uid="{9E1FDC03-BF11-4EFB-BA84-C2ED195DEED7}"/>
    <hyperlink ref="D13:O13" r:id="rId9" location="CNSWorksheets" display="Connecticut Nutrition Standards" xr:uid="{1C8F7BB3-4FA1-4098-AF9D-4E340EFD4852}"/>
    <hyperlink ref="I62:R62" r:id="rId10" display="Product Formulation Statements " xr:uid="{F9E37029-4901-40B0-A881-01F3228D1833}"/>
    <hyperlink ref="I60:Z60" r:id="rId11" display="Whole Grain-rich Criteria for Grades K-12 in the NSLP and SBP" xr:uid="{079EB7A0-32D4-4507-A046-6AE35C0CEA32}"/>
    <hyperlink ref="I60:AA60" r:id="rId12" display="Whole Grain-rich Criteria for Grades K-12 in the NSLP and SBP" xr:uid="{843A803D-6D82-479B-8341-4B769D2DF477}"/>
    <hyperlink ref="I60:AL60" r:id="rId13" display="Meeting the Whole Grain-rich Requirement for the NSLP and SBP Meal Patterns for Grades K-12" xr:uid="{3952D478-E390-43FC-B011-8A0AB681414A}"/>
    <hyperlink ref="I62:AG62" r:id="rId14" display="Using Product Formulation Statements in the School Nutrition Programs" xr:uid="{986D7AC1-3017-48FB-A8AA-1A82A9C089B7}"/>
    <hyperlink ref="I61:Z61" r:id="rId15" display="Whole Grain-rich Criteria for Grades K-12 in the NSLP and SBP" xr:uid="{E9766379-34E0-4AA3-8E68-F3CF81F2CCB0}"/>
    <hyperlink ref="I61:AA61" r:id="rId16" display="Whole Grain-rich Criteria for Grades K-12 in the NSLP and SBP" xr:uid="{E3C1F774-8462-469A-9531-DA82D5562B78}"/>
    <hyperlink ref="I61:AL61" r:id="rId17" display="Meeting the Whole Grain-rich Requirement for the NSLP and SBP Meal Patterns for Grades K-12" xr:uid="{5945C383-A545-44BF-86B2-19F5C65172CB}"/>
    <hyperlink ref="G118:Y118" r:id="rId18" display="Guidance on Evaluating School Recipes for Compliance with the Connecticut Nutrition Standards" xr:uid="{F02446A7-F549-4F7B-8621-9D1D5AD232A0}"/>
    <hyperlink ref="F159:U159" r:id="rId19" display="Connecticut Nutrition Standards for Food in Schools " xr:uid="{E6CDB8CF-F2CC-4DD9-9CDA-6DAC28B1C67C}"/>
  </hyperlinks>
  <pageMargins left="0.2" right="0.2" top="0.2" bottom="0.2" header="0.3" footer="0.1"/>
  <pageSetup scale="95" orientation="portrait" r:id="rId20"/>
  <headerFooter>
    <oddFooter>&amp;C&amp;"Arial Narrow,Regular"&amp;8Connecticut State Department of Education • Revised July 2024</oddFooter>
  </headerFooter>
  <rowBreaks count="4" manualBreakCount="4">
    <brk id="35" max="16383" man="1"/>
    <brk id="87" max="16383" man="1"/>
    <brk id="150" max="16383" man="1"/>
    <brk id="197" max="16383" man="1"/>
  </rowBreaks>
  <drawing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CT State Deptartment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Fiore</dc:creator>
  <cp:lastModifiedBy>Fiore, Susan</cp:lastModifiedBy>
  <cp:lastPrinted>2019-11-21T11:44:11Z</cp:lastPrinted>
  <dcterms:created xsi:type="dcterms:W3CDTF">2011-06-30T11:51:22Z</dcterms:created>
  <dcterms:modified xsi:type="dcterms:W3CDTF">2024-08-02T15:20:59Z</dcterms:modified>
</cp:coreProperties>
</file>