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24226"/>
  <mc:AlternateContent xmlns:mc="http://schemas.openxmlformats.org/markup-compatibility/2006">
    <mc:Choice Requires="x15">
      <x15ac:absPath xmlns:x15ac="http://schemas.microsoft.com/office/spreadsheetml/2010/11/ac" url="K:\SFIORE\Healthy Food Certification (HFC)\HFC Handouts\CNS Calculation Worksheets\"/>
    </mc:Choice>
  </mc:AlternateContent>
  <xr:revisionPtr revIDLastSave="0" documentId="13_ncr:1_{E12D47BC-C1BE-4B54-BB1C-A4A5C3ED7EC4}"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Sheet1!$A$1:$AN$256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15" i="1" l="1"/>
  <c r="N81" i="1"/>
  <c r="T71" i="1" l="1"/>
  <c r="T69" i="1"/>
  <c r="T73" i="1" l="1"/>
  <c r="AI99" i="1" l="1"/>
  <c r="AL105" i="1" l="1"/>
  <c r="AI105" i="1"/>
  <c r="AC120" i="1"/>
  <c r="AL120" i="1" s="1"/>
  <c r="AL111" i="1"/>
  <c r="AI111" i="1"/>
  <c r="AL99" i="1"/>
  <c r="AC117" i="1"/>
  <c r="AI117" i="1" s="1"/>
  <c r="AL115" i="1"/>
  <c r="AL117" i="1" l="1"/>
  <c r="AL158" i="1" s="1"/>
  <c r="AI115" i="1"/>
  <c r="AI120" i="1"/>
  <c r="AI158" i="1" s="1"/>
  <c r="AI167" i="1" l="1"/>
  <c r="AL167" i="1"/>
</calcChain>
</file>

<file path=xl/sharedStrings.xml><?xml version="1.0" encoding="utf-8"?>
<sst xmlns="http://schemas.openxmlformats.org/spreadsheetml/2006/main" count="170" uniqueCount="103">
  <si>
    <t xml:space="preserve"> Yes</t>
  </si>
  <si>
    <t xml:space="preserve"> No</t>
  </si>
  <si>
    <t>g</t>
  </si>
  <si>
    <t>mg</t>
  </si>
  <si>
    <t>Calories</t>
  </si>
  <si>
    <t>Sodium (mg)</t>
  </si>
  <si>
    <t>·</t>
  </si>
  <si>
    <t>A</t>
  </si>
  <si>
    <t>B</t>
  </si>
  <si>
    <t>Connecticut Nutrition Standards</t>
  </si>
  <si>
    <t>CNS Worksheet 9: Nutrient Analysis of Recipes</t>
  </si>
  <si>
    <t>Name of product:</t>
  </si>
  <si>
    <t xml:space="preserve">Date reviewed:  </t>
  </si>
  <si>
    <t>Are package and  serving size the same?</t>
  </si>
  <si>
    <t>Package size</t>
  </si>
  <si>
    <t>Serving size</t>
  </si>
  <si>
    <t xml:space="preserve">Connecticut Nutrition Standards for Food in Schools </t>
  </si>
  <si>
    <t>Total fat (g)</t>
  </si>
  <si>
    <t>Saturated fat (g)</t>
  </si>
  <si>
    <t xml:space="preserve">Manufacturer or recipe:  </t>
  </si>
  <si>
    <t>CNS Nutrient Standards</t>
  </si>
  <si>
    <t>Does the product or recipe meet the nutrient standard?</t>
  </si>
  <si>
    <t>Healthy Food Certification</t>
  </si>
  <si>
    <t>HFC Coordinator</t>
  </si>
  <si>
    <t>C</t>
  </si>
  <si>
    <t>D</t>
  </si>
  <si>
    <t>E</t>
  </si>
  <si>
    <t xml:space="preserve">Fortified products must be naturally nutrient-rich products fortified with nutrients at levels based on scientifically documented health needs, such as breakfast cereals fortified with iron, soy products fortified with calcium, and grain products fortified with folic acid.           </t>
  </si>
  <si>
    <t xml:space="preserve"> ounces (oz)</t>
  </si>
  <si>
    <t xml:space="preserve"> grams (g)</t>
  </si>
  <si>
    <t xml:space="preserve"> oz</t>
  </si>
  <si>
    <t xml:space="preserve"> g</t>
  </si>
  <si>
    <t>CNS Worksheet 6: Page 2 of 4</t>
  </si>
  <si>
    <t>CNS Worksheet 6: Page 3 of 4</t>
  </si>
  <si>
    <t>CNS Worksheet 6: Page 1 of 4</t>
  </si>
  <si>
    <t>Part 1: General Standards</t>
  </si>
  <si>
    <t>List of Acceptable Foods and Beverages</t>
  </si>
  <si>
    <t>Submitting New Products for Approval</t>
  </si>
  <si>
    <t xml:space="preserve"> ounces =</t>
  </si>
  <si>
    <t>Does this product meet the WGR general standard below?</t>
  </si>
  <si>
    <t>Part 2: Nutrient Standards for Cooked Grains</t>
  </si>
  <si>
    <t>Part 3: Compliance with CNS for Cooked Grains</t>
  </si>
  <si>
    <t>CNS Worksheet 6: Page 4 of 4</t>
  </si>
  <si>
    <t>Nutrition Information per Serving</t>
  </si>
  <si>
    <t xml:space="preserve"> (one individual serving or package, including accompaniments)</t>
  </si>
  <si>
    <t>Part 4: Better Choice Recommendations for Cooked Grains</t>
  </si>
  <si>
    <t>Examples include artifical nonnutritive sweeteners (such as aspartame, acesulfame potassium, and sucralose) and plant-based nonnutritive sweeteners (such as stevia, monk fruit, and thaumatin). Examples of sugar alcohols include sorbitol, mannitol, maltitol, and erythritol.</t>
  </si>
  <si>
    <t>Using Product Formulation Statements in the School Nutrition Programs</t>
  </si>
  <si>
    <t>For more information, visit the CSDE’s Healthy Food Certification and Connecticut Nutrition Standards webpages, or contact the coordinator of HFC at the Connecticut State Department of Education, Bureau of Child Nutrition Programs, 450 Columbus Boulevard, Suite 504, Hartford, CT 06103-1841.</t>
  </si>
  <si>
    <t>Keep completed worksheets on file for Healthy Food Certification (HFC) documentation (due November 30 of each year) and the CSDE's Administrative Review of the school nutrition programs. The CSDE recommends maintaining completed worksheets electronically in a computer folder.</t>
  </si>
  <si>
    <t xml:space="preserve">Connecticut Nutrition Standards (CNS) Worksheet 6: </t>
  </si>
  <si>
    <t>Evaluating Cooked Grains for CNS Compliance</t>
  </si>
  <si>
    <r>
      <rPr>
        <b/>
        <sz val="10.5"/>
        <rFont val="Arial"/>
        <family val="2"/>
      </rPr>
      <t>Instructions:</t>
    </r>
    <r>
      <rPr>
        <sz val="10.5"/>
        <rFont val="Arial"/>
        <family val="2"/>
      </rPr>
      <t xml:space="preserve"> Enter information in the </t>
    </r>
    <r>
      <rPr>
        <b/>
        <sz val="10.5"/>
        <rFont val="Arial"/>
        <family val="2"/>
      </rPr>
      <t>blue boxes.</t>
    </r>
    <r>
      <rPr>
        <sz val="10.5"/>
        <rFont val="Arial"/>
        <family val="2"/>
      </rPr>
      <t xml:space="preserve"> The yellow boxes will calculate automatically. . </t>
    </r>
  </si>
  <si>
    <r>
      <t xml:space="preserve">Standard 1 — Whole grain-rich (WGR) food: </t>
    </r>
    <r>
      <rPr>
        <sz val="10.5"/>
        <color theme="1"/>
        <rFont val="Arial"/>
        <family val="2"/>
      </rPr>
      <t>The food item is a grain product that 1) contains at least 50 percent whole grains by weight or has a whole grain as the first ingredient; 2) any remaining grain ingredients are enriched; and 3) any noncreditable grains are no more than 3.99 grams for groups A-G and 6.99 grams for groups H and I. If the product contains any noncreditable grains, the manufacturer must provide a product formulation statement (PFS) that documents the total amount. If water is the first ingredient, the second ingredient must be a whole grain. For more information, refer to the CSDE's resources below.</t>
    </r>
  </si>
  <si>
    <r>
      <rPr>
        <b/>
        <sz val="10.5"/>
        <color rgb="FFC00000"/>
        <rFont val="Arial"/>
        <family val="2"/>
      </rPr>
      <t xml:space="preserve">Note: </t>
    </r>
    <r>
      <rPr>
        <sz val="10.5"/>
        <rFont val="Arial"/>
        <family val="2"/>
      </rPr>
      <t>The WGR criteria for the CNS are the same are the WGR criteria for school meals.</t>
    </r>
  </si>
  <si>
    <r>
      <rPr>
        <b/>
        <sz val="10.5"/>
        <rFont val="Arial"/>
        <family val="2"/>
      </rPr>
      <t xml:space="preserve">For individually packaged foods only: </t>
    </r>
    <r>
      <rPr>
        <sz val="10.5"/>
        <rFont val="Arial"/>
        <family val="2"/>
      </rPr>
      <t xml:space="preserve">Enter the </t>
    </r>
    <r>
      <rPr>
        <b/>
        <sz val="10.5"/>
        <rFont val="Arial"/>
        <family val="2"/>
      </rPr>
      <t>package size</t>
    </r>
    <r>
      <rPr>
        <sz val="10.5"/>
        <rFont val="Arial"/>
        <family val="2"/>
      </rPr>
      <t xml:space="preserve"> and </t>
    </r>
    <r>
      <rPr>
        <b/>
        <sz val="10.5"/>
        <rFont val="Arial"/>
        <family val="2"/>
      </rPr>
      <t xml:space="preserve">serving size </t>
    </r>
    <r>
      <rPr>
        <sz val="10.5"/>
        <rFont val="Arial"/>
        <family val="2"/>
      </rPr>
      <t xml:space="preserve">in the orange box below. If the package size and serving size are not the same, you must calculate the nutrition information for the </t>
    </r>
    <r>
      <rPr>
        <b/>
        <sz val="10.5"/>
        <rFont val="Arial"/>
        <family val="2"/>
      </rPr>
      <t xml:space="preserve">entire package: </t>
    </r>
    <r>
      <rPr>
        <sz val="10.5"/>
        <rFont val="Arial"/>
        <family val="2"/>
      </rPr>
      <t xml:space="preserve">Multiply the </t>
    </r>
    <r>
      <rPr>
        <b/>
        <sz val="10.5"/>
        <rFont val="Arial"/>
        <family val="2"/>
      </rPr>
      <t>nutrients per serving</t>
    </r>
    <r>
      <rPr>
        <sz val="10.5"/>
        <rFont val="Arial"/>
        <family val="2"/>
      </rPr>
      <t xml:space="preserve"> by the </t>
    </r>
    <r>
      <rPr>
        <b/>
        <sz val="10.5"/>
        <rFont val="Arial"/>
        <family val="2"/>
      </rPr>
      <t>number of servings in the package</t>
    </r>
    <r>
      <rPr>
        <sz val="10.5"/>
        <rFont val="Arial"/>
        <family val="2"/>
      </rPr>
      <t xml:space="preserve">. Enter this information in 2B below. </t>
    </r>
  </si>
  <si>
    <r>
      <t xml:space="preserve">Nutrition information per serving </t>
    </r>
    <r>
      <rPr>
        <sz val="10.5"/>
        <color theme="1"/>
        <rFont val="Arial"/>
        <family val="2"/>
      </rPr>
      <t xml:space="preserve">(or </t>
    </r>
    <r>
      <rPr>
        <b/>
        <sz val="10.5"/>
        <color theme="1"/>
        <rFont val="Arial"/>
        <family val="2"/>
      </rPr>
      <t xml:space="preserve">per package </t>
    </r>
    <r>
      <rPr>
        <sz val="10.5"/>
        <color theme="1"/>
        <rFont val="Arial"/>
        <family val="2"/>
      </rPr>
      <t>if the package contains multiple servings):</t>
    </r>
  </si>
  <si>
    <r>
      <t xml:space="preserve">Enter the </t>
    </r>
    <r>
      <rPr>
        <b/>
        <sz val="10.5"/>
        <color theme="1"/>
        <rFont val="Arial"/>
        <family val="2"/>
      </rPr>
      <t>serving size weight (grams)</t>
    </r>
    <r>
      <rPr>
        <sz val="10.5"/>
        <color theme="1"/>
        <rFont val="Arial"/>
        <family val="2"/>
      </rPr>
      <t xml:space="preserve"> and </t>
    </r>
    <r>
      <rPr>
        <b/>
        <sz val="10.5"/>
        <color theme="1"/>
        <rFont val="Arial"/>
        <family val="2"/>
      </rPr>
      <t>nutrition information per serving</t>
    </r>
    <r>
      <rPr>
        <sz val="10.5"/>
        <color theme="1"/>
        <rFont val="Arial"/>
        <family val="2"/>
      </rPr>
      <t xml:space="preserve"> from the product's Nutrition Facts label or the recipe. If the serving size is listed only in ounces, enter ounces below to convert to grams.</t>
    </r>
  </si>
  <si>
    <r>
      <rPr>
        <b/>
        <sz val="10.5"/>
        <color rgb="FFC00000"/>
        <rFont val="Arial"/>
        <family val="2"/>
      </rPr>
      <t>Note:</t>
    </r>
    <r>
      <rPr>
        <sz val="10.5"/>
        <color theme="1"/>
        <rFont val="Arial"/>
        <family val="2"/>
      </rPr>
      <t xml:space="preserve"> The nutrition information must be for the food item as served, including any added accompaniments such as butter, cream cheese, syrup, salsa, and condiments, e.g., ketchup, mustard, relish, mayonnaise, and salad dressing. For example, if pasta is served with butter, enter the combined nutrition information for calories, fat, saturated fat, trans fat, sodium, fiber and sugars for both foods. To determine the nutrition information for recipes, refer to the CSDE's resources below.</t>
    </r>
  </si>
  <si>
    <r>
      <t xml:space="preserve">Does the product contain </t>
    </r>
    <r>
      <rPr>
        <b/>
        <sz val="10.5"/>
        <rFont val="Arial"/>
        <family val="2"/>
      </rPr>
      <t>nonnutritive sweeteners or sugar alcohols</t>
    </r>
    <r>
      <rPr>
        <sz val="10.5"/>
        <rFont val="Arial"/>
        <family val="2"/>
      </rPr>
      <t xml:space="preserve">? </t>
    </r>
  </si>
  <si>
    <r>
      <t xml:space="preserve">The Connecticut State Department of Education is committed to a policy of equal opportunity/affirmative action for all qualified persons. The Connecticut Department of Education does not discriminate in any employment practice, education program, or educational activity on the basis of race; color; religious creed; age; sex; pregnancy; sexual orientation; workplace hazards to reproductive systems, gender identity or expression; marital status; national origin; ancestry; retaliation for previously opposed discrimination or coercion, intellectual disability; genetic information; learning disability; physical disability (including, but not limited to, blindness); mental disability (past/present history thereof); military or veteran status; status as a victim of domestic violence; or criminal record in state employment, unless there is a bona fide occupational qualification excluding persons in any of the aforementioned protected classes. Inquiries regarding the Connecticut State Department of Education’s nondiscrimination policies should be directed to: Attorney Louis Todisco, Connecticut State Department of Education, by mail 450 Columbus Boulevard, Hartford, CT 06103-1841; or by telephone 860-713-6594; or by email </t>
    </r>
    <r>
      <rPr>
        <sz val="10.5"/>
        <color rgb="FF0000FF"/>
        <rFont val="Arial"/>
        <family val="2"/>
      </rPr>
      <t>louis.todisco@ct.gov</t>
    </r>
    <r>
      <rPr>
        <sz val="10.5"/>
        <color theme="1"/>
        <rFont val="Arial"/>
        <family val="2"/>
      </rPr>
      <t>.</t>
    </r>
  </si>
  <si>
    <t>School Year 2024-25</t>
  </si>
  <si>
    <r>
      <t xml:space="preserve">Part 2: Nutrient Standards for Cooked Grains, </t>
    </r>
    <r>
      <rPr>
        <b/>
        <i/>
        <sz val="12"/>
        <color theme="0"/>
        <rFont val="Arial"/>
        <family val="2"/>
      </rPr>
      <t>continued</t>
    </r>
  </si>
  <si>
    <t>Guide to Meeting the Whole Grain-rich Requirement for the NSLP and SBP Meal Patterns for Grades K-12</t>
  </si>
  <si>
    <t>Examples include olestra (Olean) and microparticulated whey protein concentrate</t>
  </si>
  <si>
    <t>(Simplesse).</t>
  </si>
  <si>
    <r>
      <t xml:space="preserve">Calories: </t>
    </r>
    <r>
      <rPr>
        <b/>
        <sz val="10.5"/>
        <rFont val="Aptos Narrow"/>
        <family val="2"/>
      </rPr>
      <t>≤</t>
    </r>
    <r>
      <rPr>
        <b/>
        <sz val="10.5"/>
        <rFont val="Arial"/>
        <family val="2"/>
      </rPr>
      <t xml:space="preserve"> </t>
    </r>
    <r>
      <rPr>
        <sz val="10.5"/>
        <rFont val="Arial"/>
        <family val="2"/>
      </rPr>
      <t>200</t>
    </r>
  </si>
  <si>
    <r>
      <t xml:space="preserve">Sodium: </t>
    </r>
    <r>
      <rPr>
        <sz val="10.5"/>
        <rFont val="Arial"/>
        <family val="2"/>
      </rPr>
      <t>≤</t>
    </r>
    <r>
      <rPr>
        <b/>
        <sz val="10.5"/>
        <rFont val="Arial"/>
        <family val="2"/>
      </rPr>
      <t xml:space="preserve"> </t>
    </r>
    <r>
      <rPr>
        <sz val="10.5"/>
        <rFont val="Arial"/>
        <family val="2"/>
      </rPr>
      <t>200 milligrams (mg)</t>
    </r>
  </si>
  <si>
    <r>
      <t xml:space="preserve">Sugars: </t>
    </r>
    <r>
      <rPr>
        <sz val="10.5"/>
        <rFont val="Arial"/>
        <family val="2"/>
      </rPr>
      <t>≤</t>
    </r>
    <r>
      <rPr>
        <b/>
        <sz val="10.5"/>
        <rFont val="Arial"/>
        <family val="2"/>
      </rPr>
      <t xml:space="preserve"> </t>
    </r>
    <r>
      <rPr>
        <sz val="10.5"/>
        <rFont val="Arial"/>
        <family val="2"/>
      </rPr>
      <t>15 grams</t>
    </r>
  </si>
  <si>
    <r>
      <t xml:space="preserve">Fat: </t>
    </r>
    <r>
      <rPr>
        <sz val="10.5"/>
        <rFont val="Arial"/>
        <family val="2"/>
      </rPr>
      <t>≤ 35% of calories</t>
    </r>
  </si>
  <si>
    <r>
      <t xml:space="preserve">Saturated fat: </t>
    </r>
    <r>
      <rPr>
        <sz val="10.5"/>
        <rFont val="Symbol"/>
        <family val="1"/>
        <charset val="2"/>
      </rPr>
      <t>&lt;</t>
    </r>
    <r>
      <rPr>
        <sz val="10.5"/>
        <rFont val="Arial"/>
        <family val="2"/>
      </rPr>
      <t xml:space="preserve"> 10% of calories </t>
    </r>
  </si>
  <si>
    <r>
      <t xml:space="preserve">Sugars: </t>
    </r>
    <r>
      <rPr>
        <sz val="10.5"/>
        <rFont val="Arial"/>
        <family val="2"/>
      </rPr>
      <t>≤</t>
    </r>
    <r>
      <rPr>
        <b/>
        <sz val="10.5"/>
        <rFont val="Arial"/>
        <family val="2"/>
      </rPr>
      <t xml:space="preserve"> </t>
    </r>
    <r>
      <rPr>
        <sz val="10.5"/>
        <rFont val="Arial"/>
        <family val="2"/>
      </rPr>
      <t>35% by weight</t>
    </r>
  </si>
  <si>
    <t>% calories from fat</t>
  </si>
  <si>
    <t>% calories from saturated fat</t>
  </si>
  <si>
    <t>% sugars by weight</t>
  </si>
  <si>
    <t>If the cooked grain is a commercial product that meets the CNS but is not listed on the CSDE's List of Acceptable Foods and Beverages webpage, email the product's nutrition information to the CSDE. For information on approved products and submitting products to the CSDE, refer to the CSDE's resources below.</t>
  </si>
  <si>
    <r>
      <rPr>
        <b/>
        <sz val="10.5"/>
        <color theme="1"/>
        <rFont val="Arial"/>
        <family val="2"/>
      </rPr>
      <t xml:space="preserve">No artificial flavors or colors:  </t>
    </r>
    <r>
      <rPr>
        <sz val="10.5"/>
        <color theme="1"/>
        <rFont val="Arial"/>
        <family val="2"/>
      </rPr>
      <t>Does the commercial product or standardized recipe</t>
    </r>
  </si>
  <si>
    <t>meet this recommendation?</t>
  </si>
  <si>
    <r>
      <rPr>
        <b/>
        <sz val="10.5"/>
        <color theme="1"/>
        <rFont val="Arial"/>
        <family val="2"/>
      </rPr>
      <t xml:space="preserve">No high fructose corn syrup: </t>
    </r>
    <r>
      <rPr>
        <sz val="10.5"/>
        <color theme="1"/>
        <rFont val="Arial"/>
        <family val="2"/>
      </rPr>
      <t xml:space="preserve"> Does the commercial product or standardized recipe</t>
    </r>
  </si>
  <si>
    <r>
      <rPr>
        <b/>
        <sz val="10.5"/>
        <color theme="1"/>
        <rFont val="Arial"/>
        <family val="2"/>
      </rPr>
      <t xml:space="preserve">At least 2.5 grams of fiber:  </t>
    </r>
    <r>
      <rPr>
        <sz val="10.5"/>
        <color theme="1"/>
        <rFont val="Arial"/>
        <family val="2"/>
      </rPr>
      <t>Does the commercial product or standardized recipe</t>
    </r>
  </si>
  <si>
    <r>
      <rPr>
        <b/>
        <sz val="10.5"/>
        <color theme="1"/>
        <rFont val="Arial"/>
        <family val="2"/>
      </rPr>
      <t>100 percent whole grain:</t>
    </r>
    <r>
      <rPr>
        <sz val="10.5"/>
        <color theme="1"/>
        <rFont val="Arial"/>
        <family val="2"/>
      </rPr>
      <t xml:space="preserve"> Does the commercial product or standardized recipe </t>
    </r>
  </si>
  <si>
    <t>cooked_grains.xlsx.</t>
  </si>
  <si>
    <t>This worksheet is available at https://portal.ct.gov/-/media/sde/nutrition/hfc/cns/cns_worksheet6_</t>
  </si>
  <si>
    <t>In addition to meeting the CNS, the CSDE strongly encourages schools to choose foods that also meet the Better Choice Recommendations. These additional recommendations are not required, but help identify foods that are even better choices. Read the ingredients for the commercial product or standardized recipe. For each recommendation, check (X) either "Yes" or "No" in the blue boxes below.</t>
  </si>
  <si>
    <t>To comply with the CNS, the commercial product or standardized recipe must meet the whole grain-rich (WGR)  general standard (part 1) and all nutrient standards (part 2).  If step 5 in part 3 indicates "yes," the  commercial product or standardized recipe meets the CNS for the cooked grains category.</t>
  </si>
  <si>
    <t>The commercial product or standardized recipe must meet the WGR general standard.</t>
  </si>
  <si>
    <t xml:space="preserve">The commercial product or standardized recipe must meet all nutrient standards for the cooked grains category in steps 2 and 3 below. </t>
  </si>
  <si>
    <t>Determine the nutrition information per serving for the commercial product or standardized recipe.</t>
  </si>
  <si>
    <t xml:space="preserve">Does the commercial product or standardized recipe meet the CNS for the </t>
  </si>
  <si>
    <t>cooked grains category? (The answers in steps 1 and 4 are "yes." )</t>
  </si>
  <si>
    <t xml:space="preserve">Does the commercial product or standardized recipe meet all nutrient standards for </t>
  </si>
  <si>
    <t>the cooked grains category? (All answers in step 2B are "yes" and all answers</t>
  </si>
  <si>
    <t xml:space="preserve">in step 3A-E are "no.") </t>
  </si>
  <si>
    <r>
      <t xml:space="preserve">Does the commercial product or standardized recipe contain </t>
    </r>
    <r>
      <rPr>
        <b/>
        <sz val="10.5"/>
        <rFont val="Arial"/>
        <family val="2"/>
      </rPr>
      <t>chemically altered fat substitutes</t>
    </r>
    <r>
      <rPr>
        <sz val="10.5"/>
        <rFont val="Arial"/>
        <family val="2"/>
      </rPr>
      <t>?</t>
    </r>
  </si>
  <si>
    <r>
      <t xml:space="preserve">Does the commercial product or standardized recipe contain </t>
    </r>
    <r>
      <rPr>
        <b/>
        <sz val="10.5"/>
        <rFont val="Arial"/>
        <family val="2"/>
      </rPr>
      <t>nutrition supplements</t>
    </r>
    <r>
      <rPr>
        <sz val="10.5"/>
        <rFont val="Arial"/>
        <family val="2"/>
      </rPr>
      <t>, such as amino acids (e.g., taurine, glutamine, lysine, and arginine), extracts (e.g., green tea extract and gotu kola extract), and herbs or other botanicals (e.g., ginseng and gingko biloba)?</t>
    </r>
  </si>
  <si>
    <r>
      <t xml:space="preserve">Does the commercial product or standardized recipe contain </t>
    </r>
    <r>
      <rPr>
        <b/>
        <sz val="10.5"/>
        <rFont val="Arial"/>
        <family val="2"/>
      </rPr>
      <t>significant fortification</t>
    </r>
    <r>
      <rPr>
        <sz val="10.5"/>
        <rFont val="Arial"/>
        <family val="2"/>
      </rPr>
      <t>?</t>
    </r>
  </si>
  <si>
    <t>This worksheet applies to the cooked grains category of the Connecticut Nutrition Standards (CNS), including commercial products and standardized recipes for cooked grains. Examples of cooked grains include rice, pasta, and cereal grains such as amaranth, barley, buckwheat, cornmeal, kasha, millet, oats, quinoa, wheat berries, and rolled wheat. For cooked breakfast cereals (such as oatmeal), refer to CNS worksheet 1. For the other CNS food categories, refer to CNS worksheets 2-5 and 7-8. The CNS worksheets are available on the Connecticut State Department of Education's (CSDE) webpage below.</t>
  </si>
  <si>
    <t>Guidance on Evaluating Recipes for Compliance with the Connecticut Nutrition Standards</t>
  </si>
  <si>
    <t>How to Evaluate Foods Made from Scratch for Compliance with the CNS</t>
  </si>
  <si>
    <r>
      <t xml:space="preserve">Dietary fiber (g)  </t>
    </r>
    <r>
      <rPr>
        <i/>
        <sz val="10.5"/>
        <color theme="1"/>
        <rFont val="Arial"/>
        <family val="2"/>
      </rPr>
      <t xml:space="preserve">Enter 0 (zero) if the nutrition information per serving states “less than 1g" or "&lt;1g." </t>
    </r>
  </si>
  <si>
    <r>
      <t xml:space="preserve">Sugars (g)  </t>
    </r>
    <r>
      <rPr>
        <i/>
        <sz val="10.5"/>
        <color indexed="8"/>
        <rFont val="Arial"/>
        <family val="2"/>
      </rPr>
      <t xml:space="preserve">Enter 0 (zero) if the nutrition information per serving states “less than 1g" or "&lt;1g." </t>
    </r>
  </si>
  <si>
    <t>Read the ingredients for the commercial product or standardized recipe. For questions A-E below, check (X) either "Yes" or "No" in the blue boxes. For more information on each requirement, refer to the CSDE's document below.</t>
  </si>
  <si>
    <r>
      <t xml:space="preserve">Does the commercial product or standardized recipe contain </t>
    </r>
    <r>
      <rPr>
        <b/>
        <sz val="10.5"/>
        <rFont val="Arial"/>
        <family val="2"/>
      </rPr>
      <t>added</t>
    </r>
    <r>
      <rPr>
        <sz val="10.5"/>
        <rFont val="Arial"/>
        <family val="2"/>
      </rPr>
      <t xml:space="preserve"> </t>
    </r>
    <r>
      <rPr>
        <b/>
        <sz val="10.5"/>
        <rFont val="Arial"/>
        <family val="2"/>
      </rPr>
      <t>caffeine</t>
    </r>
    <r>
      <rPr>
        <sz val="10.5"/>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</si>
</sst>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31" x14ac:knownFonts="1">
    <font>
      <sz val="11"/>
      <color theme="1"/>
      <name val="Calibri"/>
      <family val="2"/>
      <scheme val="minor"/>
    </font>
    <font>
      <u/>
      <sz val="11"/>
      <color theme="10"/>
      <name val="Calibri"/>
      <family val="2"/>
      <scheme val="minor"/>
    </font>
    <font>
      <sz val="10.5"/>
      <color theme="1"/>
      <name val="Arial"/>
      <family val="2"/>
    </font>
    <font>
      <b/>
      <sz val="10.5"/>
      <color theme="1"/>
      <name val="Arial"/>
      <family val="2"/>
    </font>
    <font>
      <b/>
      <sz val="10.5"/>
      <color theme="0"/>
      <name val="Arial"/>
      <family val="2"/>
    </font>
    <font>
      <b/>
      <sz val="10.5"/>
      <name val="Arial"/>
      <family val="2"/>
    </font>
    <font>
      <sz val="10.5"/>
      <name val="Arial"/>
      <family val="2"/>
    </font>
    <font>
      <b/>
      <sz val="10.5"/>
      <color rgb="FFC00000"/>
      <name val="Arial"/>
      <family val="2"/>
    </font>
    <font>
      <u/>
      <sz val="10.5"/>
      <color theme="10"/>
      <name val="Arial"/>
      <family val="2"/>
    </font>
    <font>
      <sz val="10.5"/>
      <color indexed="8"/>
      <name val="Arial"/>
      <family val="2"/>
    </font>
    <font>
      <sz val="10.5"/>
      <color rgb="FF000000"/>
      <name val="Arial"/>
      <family val="2"/>
    </font>
    <font>
      <sz val="10.5"/>
      <color rgb="FFC00000"/>
      <name val="Arial"/>
      <family val="2"/>
    </font>
    <font>
      <b/>
      <u/>
      <sz val="10.5"/>
      <color theme="10"/>
      <name val="Arial"/>
      <family val="2"/>
    </font>
    <font>
      <b/>
      <i/>
      <sz val="10.5"/>
      <color theme="1"/>
      <name val="Arial"/>
      <family val="2"/>
    </font>
    <font>
      <i/>
      <sz val="10.5"/>
      <color theme="1"/>
      <name val="Arial"/>
      <family val="2"/>
    </font>
    <font>
      <sz val="10.5"/>
      <color rgb="FF0000FF"/>
      <name val="Arial"/>
      <family val="2"/>
    </font>
    <font>
      <b/>
      <sz val="10.5"/>
      <color rgb="FF0000FF"/>
      <name val="Arial"/>
      <family val="2"/>
    </font>
    <font>
      <b/>
      <sz val="10.5"/>
      <color rgb="FFFF0000"/>
      <name val="Arial"/>
      <family val="2"/>
    </font>
    <font>
      <sz val="10.5"/>
      <color rgb="FFFF0000"/>
      <name val="Arial"/>
      <family val="2"/>
    </font>
    <font>
      <i/>
      <sz val="10.5"/>
      <color indexed="8"/>
      <name val="Arial"/>
      <family val="2"/>
    </font>
    <font>
      <i/>
      <sz val="10.5"/>
      <color rgb="FF0000FF"/>
      <name val="Arial"/>
      <family val="2"/>
    </font>
    <font>
      <vertAlign val="superscript"/>
      <sz val="10.5"/>
      <color theme="1"/>
      <name val="Arial"/>
      <family val="2"/>
    </font>
    <font>
      <sz val="10.5"/>
      <color rgb="FF000099"/>
      <name val="Arial"/>
      <family val="2"/>
    </font>
    <font>
      <b/>
      <sz val="12"/>
      <color theme="0"/>
      <name val="Arial"/>
      <family val="2"/>
    </font>
    <font>
      <sz val="12"/>
      <color theme="1"/>
      <name val="Arial"/>
      <family val="2"/>
    </font>
    <font>
      <b/>
      <sz val="12"/>
      <name val="Arial"/>
      <family val="2"/>
    </font>
    <font>
      <b/>
      <i/>
      <sz val="12"/>
      <color theme="0"/>
      <name val="Arial"/>
      <family val="2"/>
    </font>
    <font>
      <sz val="10.5"/>
      <color theme="1"/>
      <name val="Symbol"/>
      <family val="1"/>
      <charset val="2"/>
    </font>
    <font>
      <i/>
      <sz val="10"/>
      <color theme="1"/>
      <name val="Arial"/>
      <family val="2"/>
    </font>
    <font>
      <b/>
      <sz val="10.5"/>
      <name val="Aptos Narrow"/>
      <family val="2"/>
    </font>
    <font>
      <sz val="10.5"/>
      <name val="Symbol"/>
      <family val="1"/>
      <charset val="2"/>
    </font>
  </fonts>
  <fills count="15">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0"/>
        <bgColor indexed="64"/>
      </patternFill>
    </fill>
    <fill>
      <patternFill patternType="solid">
        <fgColor rgb="FFFFCC99"/>
        <bgColor indexed="64"/>
      </patternFill>
    </fill>
    <fill>
      <patternFill patternType="solid">
        <fgColor rgb="FFCCECFF"/>
        <bgColor indexed="64"/>
      </patternFill>
    </fill>
    <fill>
      <patternFill patternType="solid">
        <fgColor rgb="FFFFFF99"/>
        <bgColor indexed="64"/>
      </patternFill>
    </fill>
    <fill>
      <patternFill patternType="solid">
        <fgColor theme="9" tint="0.59999389629810485"/>
        <bgColor indexed="64"/>
      </patternFill>
    </fill>
    <fill>
      <patternFill patternType="solid">
        <fgColor rgb="FF006600"/>
        <bgColor indexed="64"/>
      </patternFill>
    </fill>
    <fill>
      <patternFill patternType="solid">
        <fgColor indexed="9"/>
        <bgColor indexed="26"/>
      </patternFill>
    </fill>
    <fill>
      <patternFill patternType="solid">
        <fgColor theme="6" tint="0.79998168889431442"/>
        <bgColor indexed="64"/>
      </patternFill>
    </fill>
    <fill>
      <patternFill patternType="solid">
        <fgColor rgb="FFFCD5B4"/>
        <bgColor indexed="64"/>
      </patternFill>
    </fill>
    <fill>
      <patternFill patternType="solid">
        <fgColor rgb="FFEBF1DE"/>
        <bgColor indexed="64"/>
      </patternFill>
    </fill>
    <fill>
      <patternFill patternType="solid">
        <fgColor rgb="FFE1F4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rgb="FFC00000"/>
      </top>
      <bottom/>
      <diagonal/>
    </border>
    <border>
      <left/>
      <right style="medium">
        <color rgb="FFC00000"/>
      </right>
      <top style="medium">
        <color rgb="FFC00000"/>
      </top>
      <bottom/>
      <diagonal/>
    </border>
    <border>
      <left/>
      <right/>
      <top/>
      <bottom style="medium">
        <color rgb="FFC00000"/>
      </bottom>
      <diagonal/>
    </border>
    <border>
      <left/>
      <right style="medium">
        <color rgb="FFC00000"/>
      </right>
      <top/>
      <bottom style="medium">
        <color rgb="FFC00000"/>
      </bottom>
      <diagonal/>
    </border>
    <border>
      <left/>
      <right style="medium">
        <color rgb="FFC00000"/>
      </right>
      <top/>
      <bottom/>
      <diagonal/>
    </border>
  </borders>
  <cellStyleXfs count="2">
    <xf numFmtId="0" fontId="0" fillId="0" borderId="0"/>
    <xf numFmtId="0" fontId="1" fillId="0" borderId="0" applyNumberFormat="0" applyFill="0" applyBorder="0" applyAlignment="0" applyProtection="0"/>
  </cellStyleXfs>
  <cellXfs count="231">
    <xf numFmtId="0" fontId="0" fillId="0" borderId="0" xfId="0"/>
    <xf numFmtId="0" fontId="2" fillId="0" borderId="0" xfId="0" applyFont="1"/>
    <xf numFmtId="0" fontId="3" fillId="0" borderId="0" xfId="0" applyFont="1"/>
    <xf numFmtId="0" fontId="2" fillId="0" borderId="0" xfId="0" applyFont="1" applyAlignment="1">
      <alignment vertical="center"/>
    </xf>
    <xf numFmtId="0" fontId="4" fillId="4" borderId="0" xfId="0" applyFont="1" applyFill="1" applyAlignment="1">
      <alignment horizontal="center" wrapText="1"/>
    </xf>
    <xf numFmtId="0" fontId="2" fillId="4" borderId="0" xfId="0" applyFont="1" applyFill="1"/>
    <xf numFmtId="0" fontId="6" fillId="4" borderId="0" xfId="0" applyFont="1" applyFill="1"/>
    <xf numFmtId="0" fontId="7" fillId="4" borderId="0" xfId="0" applyFont="1" applyFill="1" applyAlignment="1">
      <alignment horizontal="center" wrapText="1"/>
    </xf>
    <xf numFmtId="0" fontId="2" fillId="3" borderId="0" xfId="0" applyFont="1" applyFill="1" applyAlignment="1">
      <alignment horizontal="left" vertical="top" wrapText="1"/>
    </xf>
    <xf numFmtId="0" fontId="2" fillId="3" borderId="0" xfId="0" applyFont="1" applyFill="1" applyAlignment="1">
      <alignment vertical="top" wrapText="1"/>
    </xf>
    <xf numFmtId="0" fontId="6" fillId="0" borderId="0" xfId="0" applyFont="1" applyAlignment="1">
      <alignment vertical="center" wrapText="1"/>
    </xf>
    <xf numFmtId="0" fontId="6" fillId="0" borderId="0" xfId="0" applyFont="1" applyAlignment="1">
      <alignment vertical="top"/>
    </xf>
    <xf numFmtId="0" fontId="6" fillId="0" borderId="0" xfId="0" applyFont="1" applyAlignment="1">
      <alignment vertical="top" wrapText="1"/>
    </xf>
    <xf numFmtId="0" fontId="9" fillId="0" borderId="0" xfId="0" applyFont="1"/>
    <xf numFmtId="0" fontId="9" fillId="10" borderId="0" xfId="0" applyFont="1" applyFill="1"/>
    <xf numFmtId="0" fontId="2" fillId="0" borderId="0" xfId="0" applyFont="1" applyAlignment="1">
      <alignment horizontal="left" vertical="top" wrapText="1"/>
    </xf>
    <xf numFmtId="0" fontId="8" fillId="0" borderId="0" xfId="1" applyFont="1" applyFill="1" applyAlignment="1" applyProtection="1">
      <alignment horizontal="left" vertical="top" wrapText="1"/>
    </xf>
    <xf numFmtId="0" fontId="6" fillId="0" borderId="0" xfId="0" applyFont="1"/>
    <xf numFmtId="0" fontId="3" fillId="4" borderId="5" xfId="0" applyFont="1" applyFill="1" applyBorder="1"/>
    <xf numFmtId="0" fontId="3" fillId="4" borderId="0" xfId="0" applyFont="1" applyFill="1"/>
    <xf numFmtId="0" fontId="3" fillId="4" borderId="2" xfId="0" applyFont="1" applyFill="1" applyBorder="1"/>
    <xf numFmtId="164" fontId="5" fillId="6" borderId="1" xfId="0" applyNumberFormat="1" applyFont="1" applyFill="1" applyBorder="1"/>
    <xf numFmtId="0" fontId="10" fillId="8" borderId="0" xfId="0" applyFont="1" applyFill="1" applyAlignment="1">
      <alignment vertical="top" wrapText="1"/>
    </xf>
    <xf numFmtId="0" fontId="5" fillId="0" borderId="0" xfId="0" applyFont="1"/>
    <xf numFmtId="0" fontId="4" fillId="9" borderId="0" xfId="0" applyFont="1" applyFill="1" applyAlignment="1">
      <alignment horizontal="center" vertical="center"/>
    </xf>
    <xf numFmtId="0" fontId="2" fillId="0" borderId="0" xfId="0" applyFont="1" applyAlignment="1">
      <alignment horizontal="left" indent="1"/>
    </xf>
    <xf numFmtId="0" fontId="3" fillId="0" borderId="0" xfId="0" applyFont="1" applyAlignment="1">
      <alignment vertical="top" wrapText="1"/>
    </xf>
    <xf numFmtId="0" fontId="8" fillId="0" borderId="0" xfId="1" applyFont="1" applyAlignment="1" applyProtection="1">
      <alignment horizontal="left"/>
    </xf>
    <xf numFmtId="0" fontId="6" fillId="0" borderId="0" xfId="0" applyFont="1" applyAlignment="1">
      <alignment horizontal="left" indent="1"/>
    </xf>
    <xf numFmtId="0" fontId="7" fillId="0" borderId="0" xfId="0" applyFont="1"/>
    <xf numFmtId="0" fontId="11" fillId="0" borderId="0" xfId="0" applyFont="1"/>
    <xf numFmtId="0" fontId="12" fillId="4" borderId="0" xfId="1" applyFont="1" applyFill="1" applyAlignment="1" applyProtection="1"/>
    <xf numFmtId="0" fontId="3" fillId="0" borderId="0" xfId="0" applyFont="1" applyAlignment="1">
      <alignment vertical="center"/>
    </xf>
    <xf numFmtId="0" fontId="3" fillId="0" borderId="0" xfId="0" applyFont="1" applyAlignment="1">
      <alignment horizontal="left" vertical="center" indent="1"/>
    </xf>
    <xf numFmtId="0" fontId="13" fillId="0" borderId="0" xfId="0" applyFont="1" applyAlignment="1">
      <alignment horizontal="left" vertical="center" indent="1"/>
    </xf>
    <xf numFmtId="0" fontId="3" fillId="0" borderId="0" xfId="0" applyFont="1" applyAlignment="1">
      <alignment horizontal="left" vertical="center"/>
    </xf>
    <xf numFmtId="0" fontId="3" fillId="5" borderId="0" xfId="0" applyFont="1" applyFill="1"/>
    <xf numFmtId="0" fontId="3" fillId="0" borderId="0" xfId="0" applyFont="1" applyAlignment="1">
      <alignment horizontal="left" vertical="top" wrapText="1"/>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left" indent="1"/>
    </xf>
    <xf numFmtId="0" fontId="4" fillId="0" borderId="0" xfId="0" applyFont="1" applyAlignment="1">
      <alignment horizontal="center" vertical="center"/>
    </xf>
    <xf numFmtId="0" fontId="2" fillId="0" borderId="0" xfId="0" applyFont="1" applyAlignment="1">
      <alignment horizontal="left" vertical="top" wrapText="1" indent="1"/>
    </xf>
    <xf numFmtId="0" fontId="14" fillId="0" borderId="0" xfId="0" applyFont="1" applyAlignment="1">
      <alignment horizontal="left" vertical="center" indent="1"/>
    </xf>
    <xf numFmtId="0" fontId="6" fillId="0" borderId="0" xfId="0" applyFont="1" applyAlignment="1">
      <alignment vertical="center"/>
    </xf>
    <xf numFmtId="0" fontId="8" fillId="0" borderId="0" xfId="1" applyFont="1" applyAlignment="1" applyProtection="1"/>
    <xf numFmtId="0" fontId="5" fillId="0" borderId="0" xfId="0" applyFont="1" applyAlignment="1">
      <alignment vertical="center" wrapText="1"/>
    </xf>
    <xf numFmtId="0" fontId="2" fillId="3" borderId="5" xfId="0" applyFont="1" applyFill="1" applyBorder="1"/>
    <xf numFmtId="0" fontId="3" fillId="3" borderId="0" xfId="0" applyFont="1" applyFill="1" applyAlignment="1">
      <alignment horizontal="left"/>
    </xf>
    <xf numFmtId="0" fontId="2" fillId="3" borderId="0" xfId="0" applyFont="1" applyFill="1"/>
    <xf numFmtId="0" fontId="3" fillId="3" borderId="0" xfId="0" applyFont="1" applyFill="1" applyAlignment="1">
      <alignment vertical="top" wrapText="1"/>
    </xf>
    <xf numFmtId="0" fontId="3" fillId="3" borderId="0" xfId="0" applyFont="1" applyFill="1"/>
    <xf numFmtId="0" fontId="3" fillId="3" borderId="2" xfId="0" applyFont="1" applyFill="1" applyBorder="1" applyAlignment="1">
      <alignment vertical="top" wrapText="1"/>
    </xf>
    <xf numFmtId="0" fontId="3" fillId="8" borderId="0" xfId="0" applyFont="1" applyFill="1"/>
    <xf numFmtId="0" fontId="3" fillId="8" borderId="0" xfId="0" applyFont="1" applyFill="1" applyAlignment="1">
      <alignment horizontal="left" vertical="top"/>
    </xf>
    <xf numFmtId="0" fontId="5" fillId="8" borderId="0" xfId="0" applyFont="1" applyFill="1"/>
    <xf numFmtId="0" fontId="2" fillId="8" borderId="0" xfId="0" applyFont="1" applyFill="1"/>
    <xf numFmtId="0" fontId="15" fillId="8" borderId="0" xfId="0" applyFont="1" applyFill="1"/>
    <xf numFmtId="0" fontId="16" fillId="3" borderId="0" xfId="0" applyFont="1" applyFill="1" applyAlignment="1">
      <alignment vertical="top"/>
    </xf>
    <xf numFmtId="0" fontId="2" fillId="3" borderId="0" xfId="0" applyFont="1" applyFill="1" applyAlignment="1">
      <alignment horizontal="left"/>
    </xf>
    <xf numFmtId="2" fontId="5" fillId="3" borderId="0" xfId="0" applyNumberFormat="1" applyFont="1" applyFill="1" applyAlignment="1">
      <alignment horizontal="left" vertical="top"/>
    </xf>
    <xf numFmtId="0" fontId="3" fillId="3" borderId="0" xfId="0" applyFont="1" applyFill="1" applyAlignment="1">
      <alignment horizontal="right"/>
    </xf>
    <xf numFmtId="1" fontId="3" fillId="3" borderId="2" xfId="0" applyNumberFormat="1" applyFont="1" applyFill="1" applyBorder="1"/>
    <xf numFmtId="0" fontId="5" fillId="0" borderId="5" xfId="0" applyFont="1" applyBorder="1" applyAlignment="1">
      <alignment vertical="center" wrapText="1"/>
    </xf>
    <xf numFmtId="0" fontId="3" fillId="0" borderId="0" xfId="0" applyFont="1" applyAlignment="1">
      <alignment horizontal="left" vertical="top"/>
    </xf>
    <xf numFmtId="0" fontId="5" fillId="0" borderId="0" xfId="0" applyFont="1" applyAlignment="1">
      <alignment vertical="top"/>
    </xf>
    <xf numFmtId="0" fontId="2" fillId="3" borderId="0" xfId="0" applyFont="1" applyFill="1" applyAlignment="1">
      <alignment horizontal="left" vertical="top"/>
    </xf>
    <xf numFmtId="2" fontId="3" fillId="3" borderId="0" xfId="0" applyNumberFormat="1" applyFont="1" applyFill="1"/>
    <xf numFmtId="0" fontId="3" fillId="2" borderId="1" xfId="0" applyFont="1" applyFill="1" applyBorder="1" applyAlignment="1">
      <alignment horizontal="center"/>
    </xf>
    <xf numFmtId="0" fontId="7" fillId="2" borderId="1" xfId="0" applyFont="1" applyFill="1" applyBorder="1" applyAlignment="1">
      <alignment horizontal="center"/>
    </xf>
    <xf numFmtId="0" fontId="17" fillId="0" borderId="0" xfId="0" applyFont="1" applyAlignment="1">
      <alignment vertical="top" wrapText="1"/>
    </xf>
    <xf numFmtId="0" fontId="2" fillId="0" borderId="0" xfId="0" applyFont="1" applyAlignment="1">
      <alignment vertical="top"/>
    </xf>
    <xf numFmtId="0" fontId="5" fillId="0" borderId="0" xfId="0" applyFont="1" applyAlignment="1">
      <alignment horizontal="left" vertical="center" wrapText="1"/>
    </xf>
    <xf numFmtId="0" fontId="3" fillId="3" borderId="0" xfId="0" applyFont="1" applyFill="1" applyAlignment="1">
      <alignment horizontal="left" vertical="top"/>
    </xf>
    <xf numFmtId="0" fontId="3" fillId="3" borderId="2" xfId="0" applyFont="1" applyFill="1" applyBorder="1"/>
    <xf numFmtId="0" fontId="4" fillId="4" borderId="0" xfId="0" applyFont="1" applyFill="1" applyAlignment="1">
      <alignment vertical="top"/>
    </xf>
    <xf numFmtId="0" fontId="3" fillId="3" borderId="0" xfId="0" applyFont="1" applyFill="1" applyAlignment="1">
      <alignment horizontal="left" vertical="top" wrapText="1"/>
    </xf>
    <xf numFmtId="0" fontId="15" fillId="3" borderId="0" xfId="0" applyFont="1" applyFill="1"/>
    <xf numFmtId="2" fontId="16" fillId="3" borderId="0" xfId="0" applyNumberFormat="1" applyFont="1" applyFill="1"/>
    <xf numFmtId="0" fontId="5" fillId="3" borderId="2" xfId="0" applyFont="1" applyFill="1" applyBorder="1"/>
    <xf numFmtId="0" fontId="5" fillId="0" borderId="0" xfId="0" applyFont="1" applyAlignment="1">
      <alignment horizontal="left" vertical="top" wrapText="1"/>
    </xf>
    <xf numFmtId="0" fontId="18" fillId="3" borderId="0" xfId="0" applyFont="1" applyFill="1" applyAlignment="1">
      <alignment horizontal="left" vertical="top" wrapText="1"/>
    </xf>
    <xf numFmtId="2" fontId="3" fillId="3" borderId="0" xfId="0" applyNumberFormat="1" applyFont="1" applyFill="1" applyAlignment="1">
      <alignment horizontal="center"/>
    </xf>
    <xf numFmtId="0" fontId="5" fillId="3" borderId="0" xfId="0" applyFont="1" applyFill="1"/>
    <xf numFmtId="0" fontId="3" fillId="3" borderId="5" xfId="0" applyFont="1" applyFill="1" applyBorder="1" applyAlignment="1">
      <alignment vertical="top" wrapText="1"/>
    </xf>
    <xf numFmtId="0" fontId="3" fillId="0" borderId="0" xfId="0" applyFont="1" applyAlignment="1">
      <alignment horizontal="center"/>
    </xf>
    <xf numFmtId="0" fontId="7" fillId="0" borderId="0" xfId="0" applyFont="1" applyAlignment="1">
      <alignment horizontal="center"/>
    </xf>
    <xf numFmtId="0" fontId="5" fillId="0" borderId="0" xfId="0" applyFont="1" applyAlignment="1">
      <alignment horizontal="left" vertical="top"/>
    </xf>
    <xf numFmtId="0" fontId="3" fillId="3" borderId="5" xfId="0" applyFont="1" applyFill="1" applyBorder="1" applyAlignment="1">
      <alignment horizontal="left" indent="1"/>
    </xf>
    <xf numFmtId="0" fontId="17" fillId="3" borderId="0" xfId="0" applyFont="1" applyFill="1"/>
    <xf numFmtId="10" fontId="16" fillId="3" borderId="0" xfId="0" applyNumberFormat="1" applyFont="1" applyFill="1"/>
    <xf numFmtId="10" fontId="5" fillId="3" borderId="0" xfId="0" applyNumberFormat="1" applyFont="1" applyFill="1" applyAlignment="1">
      <alignment horizontal="center"/>
    </xf>
    <xf numFmtId="0" fontId="20" fillId="3" borderId="0" xfId="0" applyFont="1" applyFill="1"/>
    <xf numFmtId="0" fontId="2" fillId="3" borderId="4" xfId="0" applyFont="1" applyFill="1" applyBorder="1"/>
    <xf numFmtId="0" fontId="2" fillId="3" borderId="3" xfId="0" applyFont="1" applyFill="1" applyBorder="1"/>
    <xf numFmtId="0" fontId="2" fillId="3" borderId="3" xfId="0" applyFont="1" applyFill="1" applyBorder="1" applyAlignment="1">
      <alignment horizontal="left" vertical="top" wrapText="1"/>
    </xf>
    <xf numFmtId="0" fontId="3" fillId="3" borderId="3" xfId="0" applyFont="1" applyFill="1" applyBorder="1" applyAlignment="1">
      <alignment horizontal="left" vertical="top"/>
    </xf>
    <xf numFmtId="0" fontId="2" fillId="3" borderId="3" xfId="0" applyFont="1" applyFill="1" applyBorder="1" applyAlignment="1">
      <alignment horizontal="left" vertical="top"/>
    </xf>
    <xf numFmtId="0" fontId="2" fillId="3" borderId="6" xfId="0" applyFont="1" applyFill="1" applyBorder="1"/>
    <xf numFmtId="0" fontId="2" fillId="0" borderId="0" xfId="0" applyFont="1" applyAlignment="1">
      <alignment horizontal="left" vertical="top"/>
    </xf>
    <xf numFmtId="0" fontId="2" fillId="0" borderId="0" xfId="0" applyFont="1" applyAlignment="1">
      <alignment horizontal="left"/>
    </xf>
    <xf numFmtId="0" fontId="21" fillId="0" borderId="0" xfId="0" applyFont="1"/>
    <xf numFmtId="0" fontId="10" fillId="0" borderId="0" xfId="0" applyFont="1"/>
    <xf numFmtId="0" fontId="2" fillId="0" borderId="0" xfId="0" applyFont="1" applyAlignment="1">
      <alignment horizontal="left" vertical="center" wrapText="1"/>
    </xf>
    <xf numFmtId="0" fontId="6" fillId="0" borderId="0" xfId="0" applyFont="1" applyAlignment="1">
      <alignment horizontal="left" wrapText="1"/>
    </xf>
    <xf numFmtId="0" fontId="2" fillId="0" borderId="0" xfId="0" applyFont="1" applyAlignment="1">
      <alignment horizontal="left" wrapText="1"/>
    </xf>
    <xf numFmtId="0" fontId="4" fillId="0" borderId="0" xfId="0" applyFont="1" applyAlignment="1">
      <alignment horizontal="center" vertical="top"/>
    </xf>
    <xf numFmtId="0" fontId="4" fillId="9" borderId="0" xfId="0" applyFont="1" applyFill="1" applyAlignment="1">
      <alignment horizontal="center" vertical="top"/>
    </xf>
    <xf numFmtId="0" fontId="15" fillId="0" borderId="0" xfId="0" applyFont="1" applyAlignment="1">
      <alignment horizontal="left"/>
    </xf>
    <xf numFmtId="0" fontId="15" fillId="0" borderId="0" xfId="0" applyFont="1" applyAlignment="1">
      <alignment horizontal="left" wrapText="1"/>
    </xf>
    <xf numFmtId="0" fontId="15" fillId="0" borderId="0" xfId="0" applyFont="1"/>
    <xf numFmtId="0" fontId="6" fillId="0" borderId="0" xfId="0" applyFont="1" applyAlignment="1">
      <alignment wrapText="1"/>
    </xf>
    <xf numFmtId="0" fontId="6" fillId="0" borderId="0" xfId="0" applyFont="1" applyAlignment="1">
      <alignment horizontal="left" vertical="top" indent="1"/>
    </xf>
    <xf numFmtId="0" fontId="5" fillId="0" borderId="0" xfId="0" applyFont="1" applyAlignment="1">
      <alignment vertical="center"/>
    </xf>
    <xf numFmtId="2" fontId="2" fillId="0" borderId="0" xfId="0" applyNumberFormat="1" applyFont="1"/>
    <xf numFmtId="0" fontId="3" fillId="0" borderId="0" xfId="0" applyFont="1" applyAlignment="1">
      <alignment wrapText="1"/>
    </xf>
    <xf numFmtId="0" fontId="2" fillId="0" borderId="0" xfId="0" applyFont="1" applyAlignment="1">
      <alignment vertical="top" wrapText="1"/>
    </xf>
    <xf numFmtId="0" fontId="21" fillId="0" borderId="0" xfId="0" applyFont="1" applyAlignment="1">
      <alignment vertical="center"/>
    </xf>
    <xf numFmtId="0" fontId="2" fillId="0" borderId="0" xfId="0" applyFont="1" applyAlignment="1">
      <alignment horizontal="left" vertical="center"/>
    </xf>
    <xf numFmtId="0" fontId="22" fillId="0" borderId="0" xfId="0" applyFont="1" applyAlignment="1">
      <alignment horizontal="left" vertical="center"/>
    </xf>
    <xf numFmtId="0" fontId="2" fillId="7" borderId="0" xfId="0" applyFont="1" applyFill="1" applyAlignment="1">
      <alignment horizontal="left"/>
    </xf>
    <xf numFmtId="0" fontId="2" fillId="3" borderId="17" xfId="0" applyFont="1" applyFill="1" applyBorder="1" applyAlignment="1">
      <alignment horizontal="left" wrapText="1"/>
    </xf>
    <xf numFmtId="0" fontId="2" fillId="11" borderId="9" xfId="0" applyFont="1" applyFill="1" applyBorder="1"/>
    <xf numFmtId="0" fontId="2" fillId="11" borderId="7" xfId="0" applyFont="1" applyFill="1" applyBorder="1"/>
    <xf numFmtId="0" fontId="2" fillId="11" borderId="8" xfId="0" applyFont="1" applyFill="1" applyBorder="1"/>
    <xf numFmtId="0" fontId="2" fillId="11" borderId="5" xfId="0" applyFont="1" applyFill="1" applyBorder="1"/>
    <xf numFmtId="0" fontId="2" fillId="11" borderId="0" xfId="0" applyFont="1" applyFill="1" applyAlignment="1">
      <alignment horizontal="left" vertical="top" wrapText="1"/>
    </xf>
    <xf numFmtId="0" fontId="2" fillId="11" borderId="2" xfId="0" applyFont="1" applyFill="1" applyBorder="1" applyAlignment="1">
      <alignment vertical="top" wrapText="1"/>
    </xf>
    <xf numFmtId="0" fontId="2" fillId="11" borderId="0" xfId="0" applyFont="1" applyFill="1" applyAlignment="1">
      <alignment vertical="top" wrapText="1"/>
    </xf>
    <xf numFmtId="0" fontId="2" fillId="11" borderId="0" xfId="0" applyFont="1" applyFill="1"/>
    <xf numFmtId="0" fontId="2" fillId="11" borderId="2" xfId="0" applyFont="1" applyFill="1" applyBorder="1"/>
    <xf numFmtId="0" fontId="2" fillId="11" borderId="4" xfId="0" applyFont="1" applyFill="1" applyBorder="1"/>
    <xf numFmtId="0" fontId="2" fillId="11" borderId="3" xfId="0" applyFont="1" applyFill="1" applyBorder="1"/>
    <xf numFmtId="0" fontId="2" fillId="11" borderId="6" xfId="0" applyFont="1" applyFill="1" applyBorder="1"/>
    <xf numFmtId="0" fontId="24" fillId="0" borderId="0" xfId="0" applyFont="1" applyAlignment="1">
      <alignment vertical="center"/>
    </xf>
    <xf numFmtId="0" fontId="24" fillId="0" borderId="0" xfId="0" applyFont="1"/>
    <xf numFmtId="0" fontId="27" fillId="3" borderId="0" xfId="0" applyFont="1" applyFill="1" applyAlignment="1">
      <alignment vertical="center"/>
    </xf>
    <xf numFmtId="0" fontId="27" fillId="0" borderId="0" xfId="0" applyFont="1" applyAlignment="1">
      <alignment vertical="center"/>
    </xf>
    <xf numFmtId="0" fontId="2" fillId="12" borderId="0" xfId="0" applyFont="1" applyFill="1" applyAlignment="1">
      <alignment vertical="center"/>
    </xf>
    <xf numFmtId="2" fontId="3" fillId="12" borderId="0" xfId="0" applyNumberFormat="1" applyFont="1" applyFill="1" applyAlignment="1">
      <alignment horizontal="center" vertical="center"/>
    </xf>
    <xf numFmtId="0" fontId="2" fillId="12" borderId="0" xfId="0" applyFont="1" applyFill="1"/>
    <xf numFmtId="0" fontId="3" fillId="12" borderId="0" xfId="0" applyFont="1" applyFill="1" applyAlignment="1">
      <alignment horizontal="left" vertical="center"/>
    </xf>
    <xf numFmtId="0" fontId="2" fillId="12" borderId="0" xfId="0" applyFont="1" applyFill="1" applyAlignment="1">
      <alignment vertical="top"/>
    </xf>
    <xf numFmtId="0" fontId="3" fillId="12" borderId="0" xfId="0" applyFont="1" applyFill="1" applyAlignment="1">
      <alignment horizontal="right" vertical="center"/>
    </xf>
    <xf numFmtId="0" fontId="3" fillId="12" borderId="0" xfId="0" applyFont="1" applyFill="1"/>
    <xf numFmtId="2" fontId="2" fillId="12" borderId="0" xfId="0" applyNumberFormat="1" applyFont="1" applyFill="1" applyAlignment="1">
      <alignment vertical="center"/>
    </xf>
    <xf numFmtId="0" fontId="3" fillId="12" borderId="0" xfId="0" applyFont="1" applyFill="1" applyAlignment="1">
      <alignment vertical="center"/>
    </xf>
    <xf numFmtId="49" fontId="2" fillId="12" borderId="0" xfId="0" applyNumberFormat="1" applyFont="1" applyFill="1"/>
    <xf numFmtId="0" fontId="3" fillId="12" borderId="0" xfId="0" applyFont="1" applyFill="1" applyAlignment="1">
      <alignment horizontal="left" vertical="top" indent="1"/>
    </xf>
    <xf numFmtId="0" fontId="3" fillId="12" borderId="0" xfId="0" applyFont="1" applyFill="1" applyAlignment="1">
      <alignment horizontal="left" vertical="top" wrapText="1" indent="1"/>
    </xf>
    <xf numFmtId="0" fontId="3" fillId="12" borderId="0" xfId="0" applyFont="1" applyFill="1" applyAlignment="1">
      <alignment vertical="top" wrapText="1"/>
    </xf>
    <xf numFmtId="0" fontId="27" fillId="13" borderId="0" xfId="0" applyFont="1" applyFill="1" applyAlignment="1">
      <alignment vertical="center"/>
    </xf>
    <xf numFmtId="0" fontId="2" fillId="3" borderId="13" xfId="0" applyFont="1" applyFill="1" applyBorder="1"/>
    <xf numFmtId="0" fontId="2" fillId="3" borderId="14" xfId="0" applyFont="1" applyFill="1" applyBorder="1"/>
    <xf numFmtId="0" fontId="4" fillId="3" borderId="0" xfId="0" applyFont="1" applyFill="1" applyAlignment="1">
      <alignment horizontal="center" vertical="center"/>
    </xf>
    <xf numFmtId="0" fontId="3" fillId="3" borderId="0" xfId="0" applyFont="1" applyFill="1" applyAlignment="1">
      <alignment horizontal="left" indent="1"/>
    </xf>
    <xf numFmtId="0" fontId="2" fillId="3" borderId="0" xfId="0" applyFont="1" applyFill="1" applyAlignment="1">
      <alignment horizontal="left" wrapText="1"/>
    </xf>
    <xf numFmtId="0" fontId="3" fillId="3" borderId="0" xfId="0" applyFont="1" applyFill="1" applyAlignment="1">
      <alignment horizontal="center"/>
    </xf>
    <xf numFmtId="0" fontId="7" fillId="3" borderId="0" xfId="0" applyFont="1" applyFill="1" applyAlignment="1">
      <alignment horizontal="center"/>
    </xf>
    <xf numFmtId="0" fontId="4" fillId="3" borderId="15" xfId="0" applyFont="1" applyFill="1" applyBorder="1" applyAlignment="1">
      <alignment horizontal="center"/>
    </xf>
    <xf numFmtId="0" fontId="2" fillId="3" borderId="15" xfId="0" applyFont="1" applyFill="1" applyBorder="1" applyAlignment="1">
      <alignment horizontal="left"/>
    </xf>
    <xf numFmtId="0" fontId="3" fillId="3" borderId="15" xfId="0" applyFont="1" applyFill="1" applyBorder="1" applyAlignment="1">
      <alignment horizontal="left"/>
    </xf>
    <xf numFmtId="0" fontId="2" fillId="3" borderId="15" xfId="0" applyFont="1" applyFill="1" applyBorder="1" applyAlignment="1">
      <alignment horizontal="left" wrapText="1"/>
    </xf>
    <xf numFmtId="0" fontId="3" fillId="3" borderId="15" xfId="0" applyFont="1" applyFill="1" applyBorder="1" applyAlignment="1">
      <alignment horizontal="center"/>
    </xf>
    <xf numFmtId="0" fontId="3" fillId="3" borderId="15" xfId="0" applyFont="1" applyFill="1" applyBorder="1"/>
    <xf numFmtId="0" fontId="17" fillId="3" borderId="15" xfId="0" applyFont="1" applyFill="1" applyBorder="1" applyAlignment="1">
      <alignment horizontal="center"/>
    </xf>
    <xf numFmtId="0" fontId="2" fillId="3" borderId="16" xfId="0" applyFont="1" applyFill="1" applyBorder="1" applyAlignment="1">
      <alignment horizontal="left" wrapText="1"/>
    </xf>
    <xf numFmtId="0" fontId="3" fillId="0" borderId="0" xfId="0" applyFont="1" applyAlignment="1">
      <alignment horizontal="left" vertical="top" wrapText="1" indent="1"/>
    </xf>
    <xf numFmtId="0" fontId="3" fillId="14" borderId="1" xfId="0" applyFont="1" applyFill="1" applyBorder="1" applyAlignment="1" applyProtection="1">
      <alignment horizontal="center"/>
      <protection locked="0"/>
    </xf>
    <xf numFmtId="0" fontId="10" fillId="13" borderId="0" xfId="0" applyFont="1" applyFill="1" applyAlignment="1">
      <alignment vertical="center"/>
    </xf>
    <xf numFmtId="0" fontId="8" fillId="0" borderId="0" xfId="1" applyFont="1" applyFill="1" applyBorder="1" applyAlignment="1" applyProtection="1">
      <alignment horizontal="left" vertical="top" wrapText="1"/>
    </xf>
    <xf numFmtId="0" fontId="3" fillId="0" borderId="0" xfId="0" applyFont="1" applyAlignment="1">
      <alignment horizontal="left" vertical="top" indent="1"/>
    </xf>
    <xf numFmtId="0" fontId="23" fillId="0" borderId="0" xfId="0" applyFont="1" applyAlignment="1">
      <alignment horizontal="left"/>
    </xf>
    <xf numFmtId="0" fontId="8" fillId="0" borderId="0" xfId="1" applyFont="1" applyAlignment="1" applyProtection="1">
      <alignment horizontal="left"/>
      <protection locked="0"/>
    </xf>
    <xf numFmtId="0" fontId="8" fillId="0" borderId="0" xfId="1" applyFont="1" applyFill="1" applyAlignment="1" applyProtection="1">
      <alignment horizontal="left" vertical="top" wrapText="1"/>
      <protection locked="0"/>
    </xf>
    <xf numFmtId="0" fontId="6" fillId="0" borderId="0" xfId="0" applyFont="1" applyAlignment="1">
      <alignment horizontal="left" vertical="top" wrapText="1" indent="1"/>
    </xf>
    <xf numFmtId="0" fontId="2" fillId="0" borderId="0" xfId="0" applyFont="1" applyAlignment="1">
      <alignment horizontal="left" vertical="top" wrapText="1" indent="1"/>
    </xf>
    <xf numFmtId="0" fontId="8" fillId="0" borderId="0" xfId="1" applyFont="1" applyFill="1" applyBorder="1" applyAlignment="1" applyProtection="1">
      <alignment horizontal="left" vertical="center" wrapText="1"/>
      <protection locked="0"/>
    </xf>
    <xf numFmtId="0" fontId="3" fillId="0" borderId="0" xfId="0" applyFont="1" applyAlignment="1">
      <alignment horizontal="left" vertical="top" wrapText="1" indent="1"/>
    </xf>
    <xf numFmtId="0" fontId="6" fillId="14" borderId="10" xfId="0" applyFont="1" applyFill="1" applyBorder="1" applyAlignment="1" applyProtection="1">
      <alignment horizontal="left"/>
      <protection locked="0"/>
    </xf>
    <xf numFmtId="0" fontId="6" fillId="14" borderId="11" xfId="0" applyFont="1" applyFill="1" applyBorder="1" applyAlignment="1" applyProtection="1">
      <alignment horizontal="left"/>
      <protection locked="0"/>
    </xf>
    <xf numFmtId="0" fontId="6" fillId="14" borderId="12" xfId="0" applyFont="1" applyFill="1" applyBorder="1" applyAlignment="1" applyProtection="1">
      <alignment horizontal="left"/>
      <protection locked="0"/>
    </xf>
    <xf numFmtId="0" fontId="6" fillId="14" borderId="1" xfId="0" applyFont="1" applyFill="1" applyBorder="1" applyAlignment="1" applyProtection="1">
      <alignment horizontal="left"/>
      <protection locked="0"/>
    </xf>
    <xf numFmtId="2" fontId="3" fillId="14" borderId="10" xfId="0" applyNumberFormat="1" applyFont="1" applyFill="1" applyBorder="1" applyAlignment="1" applyProtection="1">
      <alignment horizontal="center"/>
      <protection locked="0"/>
    </xf>
    <xf numFmtId="2" fontId="3" fillId="14" borderId="11" xfId="0" applyNumberFormat="1" applyFont="1" applyFill="1" applyBorder="1" applyAlignment="1" applyProtection="1">
      <alignment horizontal="center"/>
      <protection locked="0"/>
    </xf>
    <xf numFmtId="2" fontId="3" fillId="14" borderId="12" xfId="0" applyNumberFormat="1" applyFont="1" applyFill="1" applyBorder="1" applyAlignment="1" applyProtection="1">
      <alignment horizontal="center"/>
      <protection locked="0"/>
    </xf>
    <xf numFmtId="2" fontId="3" fillId="14" borderId="1" xfId="0" applyNumberFormat="1" applyFont="1" applyFill="1" applyBorder="1" applyAlignment="1" applyProtection="1">
      <alignment horizontal="center"/>
      <protection locked="0"/>
    </xf>
    <xf numFmtId="0" fontId="2" fillId="0" borderId="0" xfId="0" applyFont="1" applyAlignment="1">
      <alignment horizontal="left" vertical="top" wrapText="1"/>
    </xf>
    <xf numFmtId="0" fontId="4" fillId="9" borderId="0" xfId="0" applyFont="1" applyFill="1" applyAlignment="1">
      <alignment horizontal="center"/>
    </xf>
    <xf numFmtId="0" fontId="10" fillId="8" borderId="0" xfId="0" applyFont="1" applyFill="1" applyAlignment="1">
      <alignment horizontal="left" vertical="top" wrapText="1"/>
    </xf>
    <xf numFmtId="0" fontId="4" fillId="9" borderId="0" xfId="0" applyFont="1" applyFill="1" applyAlignment="1">
      <alignment horizontal="center" vertical="center"/>
    </xf>
    <xf numFmtId="0" fontId="23" fillId="9" borderId="0" xfId="0" applyFont="1" applyFill="1" applyAlignment="1">
      <alignment horizontal="center" vertical="center" wrapText="1"/>
    </xf>
    <xf numFmtId="0" fontId="23" fillId="9" borderId="0" xfId="0" applyFont="1" applyFill="1" applyAlignment="1">
      <alignment horizontal="left"/>
    </xf>
    <xf numFmtId="0" fontId="2" fillId="3" borderId="0" xfId="0" applyFont="1" applyFill="1" applyAlignment="1">
      <alignment horizontal="left" vertical="top" wrapText="1"/>
    </xf>
    <xf numFmtId="164" fontId="6" fillId="14" borderId="1" xfId="0" applyNumberFormat="1" applyFont="1" applyFill="1" applyBorder="1" applyAlignment="1" applyProtection="1">
      <alignment horizontal="left"/>
      <protection locked="0"/>
    </xf>
    <xf numFmtId="0" fontId="3" fillId="3" borderId="0" xfId="0" applyFont="1" applyFill="1" applyAlignment="1">
      <alignment horizontal="left" vertical="top" wrapText="1"/>
    </xf>
    <xf numFmtId="10" fontId="5" fillId="2" borderId="10" xfId="0" applyNumberFormat="1" applyFont="1" applyFill="1" applyBorder="1" applyAlignment="1">
      <alignment horizontal="center"/>
    </xf>
    <xf numFmtId="10" fontId="5" fillId="2" borderId="11" xfId="0" applyNumberFormat="1" applyFont="1" applyFill="1" applyBorder="1" applyAlignment="1">
      <alignment horizontal="center"/>
    </xf>
    <xf numFmtId="10" fontId="5" fillId="2" borderId="12" xfId="0" applyNumberFormat="1" applyFont="1" applyFill="1" applyBorder="1" applyAlignment="1">
      <alignment horizontal="center"/>
    </xf>
    <xf numFmtId="0" fontId="6" fillId="0" borderId="0" xfId="0" applyFont="1" applyAlignment="1">
      <alignment vertical="top" wrapText="1"/>
    </xf>
    <xf numFmtId="2" fontId="3" fillId="14" borderId="1" xfId="0" applyNumberFormat="1" applyFont="1" applyFill="1" applyBorder="1" applyAlignment="1" applyProtection="1">
      <alignment horizontal="center" vertical="center"/>
      <protection locked="0"/>
    </xf>
    <xf numFmtId="2" fontId="3" fillId="2" borderId="1" xfId="0" applyNumberFormat="1" applyFont="1" applyFill="1" applyBorder="1" applyAlignment="1">
      <alignment horizontal="center" vertical="center"/>
    </xf>
    <xf numFmtId="0" fontId="8" fillId="11" borderId="0" xfId="1" applyFont="1" applyFill="1" applyBorder="1" applyAlignment="1" applyProtection="1">
      <alignment horizontal="left" vertical="top"/>
      <protection locked="0"/>
    </xf>
    <xf numFmtId="0" fontId="3" fillId="11" borderId="9" xfId="0" applyFont="1" applyFill="1" applyBorder="1" applyAlignment="1">
      <alignment horizontal="center"/>
    </xf>
    <xf numFmtId="0" fontId="3" fillId="11" borderId="7" xfId="0" applyFont="1" applyFill="1" applyBorder="1" applyAlignment="1">
      <alignment horizontal="center"/>
    </xf>
    <xf numFmtId="0" fontId="3" fillId="11" borderId="8" xfId="0" applyFont="1" applyFill="1" applyBorder="1" applyAlignment="1">
      <alignment horizontal="center"/>
    </xf>
    <xf numFmtId="0" fontId="8" fillId="11" borderId="0" xfId="1" applyFont="1" applyFill="1" applyBorder="1" applyAlignment="1" applyProtection="1">
      <alignment horizontal="left" vertical="top" wrapText="1"/>
      <protection locked="0"/>
    </xf>
    <xf numFmtId="0" fontId="5" fillId="0" borderId="0" xfId="0" applyFont="1" applyAlignment="1">
      <alignment horizontal="left" vertical="top" wrapText="1"/>
    </xf>
    <xf numFmtId="0" fontId="2" fillId="11" borderId="0" xfId="0" applyFont="1" applyFill="1" applyAlignment="1">
      <alignment horizontal="left" vertical="top" wrapText="1"/>
    </xf>
    <xf numFmtId="0" fontId="25" fillId="4" borderId="0" xfId="0" applyFont="1" applyFill="1" applyAlignment="1">
      <alignment horizontal="center" wrapText="1"/>
    </xf>
    <xf numFmtId="0" fontId="8" fillId="3" borderId="0" xfId="1" applyFont="1" applyFill="1" applyAlignment="1" applyProtection="1">
      <alignment horizontal="left" vertical="top" wrapText="1"/>
      <protection locked="0"/>
    </xf>
    <xf numFmtId="0" fontId="5" fillId="8" borderId="5" xfId="0" applyFont="1" applyFill="1" applyBorder="1" applyAlignment="1">
      <alignment horizontal="center" vertical="center" wrapText="1"/>
    </xf>
    <xf numFmtId="0" fontId="5" fillId="8" borderId="0" xfId="0" applyFont="1" applyFill="1" applyAlignment="1">
      <alignment horizontal="center" vertical="center" wrapText="1"/>
    </xf>
    <xf numFmtId="2" fontId="3" fillId="14" borderId="10" xfId="0" applyNumberFormat="1" applyFont="1" applyFill="1" applyBorder="1" applyAlignment="1" applyProtection="1">
      <alignment horizontal="center" vertical="center"/>
      <protection locked="0"/>
    </xf>
    <xf numFmtId="2" fontId="3" fillId="14" borderId="11" xfId="0" applyNumberFormat="1" applyFont="1" applyFill="1" applyBorder="1" applyAlignment="1" applyProtection="1">
      <alignment horizontal="center" vertical="center"/>
      <protection locked="0"/>
    </xf>
    <xf numFmtId="2" fontId="3" fillId="14" borderId="12" xfId="0" applyNumberFormat="1" applyFont="1" applyFill="1" applyBorder="1" applyAlignment="1" applyProtection="1">
      <alignment horizontal="center" vertical="center"/>
      <protection locked="0"/>
    </xf>
    <xf numFmtId="2" fontId="3" fillId="2" borderId="10" xfId="0" applyNumberFormat="1" applyFont="1" applyFill="1" applyBorder="1" applyAlignment="1">
      <alignment horizontal="center" vertical="center"/>
    </xf>
    <xf numFmtId="2" fontId="3" fillId="2" borderId="11" xfId="0" applyNumberFormat="1" applyFont="1" applyFill="1" applyBorder="1" applyAlignment="1">
      <alignment horizontal="center" vertical="center"/>
    </xf>
    <xf numFmtId="2" fontId="3" fillId="2" borderId="12"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28" fillId="11" borderId="4" xfId="0" applyFont="1" applyFill="1" applyBorder="1" applyAlignment="1">
      <alignment horizontal="center"/>
    </xf>
    <xf numFmtId="0" fontId="28" fillId="11" borderId="3" xfId="0" applyFont="1" applyFill="1" applyBorder="1" applyAlignment="1">
      <alignment horizontal="center"/>
    </xf>
    <xf numFmtId="0" fontId="28" fillId="11" borderId="6" xfId="0" applyFont="1" applyFill="1" applyBorder="1" applyAlignment="1">
      <alignment horizontal="center"/>
    </xf>
    <xf numFmtId="0" fontId="8" fillId="0" borderId="0" xfId="1" applyFont="1" applyFill="1" applyBorder="1" applyAlignment="1" applyProtection="1">
      <alignment horizontal="left" vertical="top" wrapText="1"/>
      <protection locked="0"/>
    </xf>
    <xf numFmtId="0" fontId="2" fillId="0" borderId="0" xfId="0" applyFont="1" applyAlignment="1" applyProtection="1">
      <alignment horizontal="left" wrapText="1"/>
    </xf>
    <xf numFmtId="0" fontId="3" fillId="0" borderId="0" xfId="0" applyFont="1" applyAlignment="1" applyProtection="1">
      <alignment horizontal="center"/>
    </xf>
    <xf numFmtId="0" fontId="3" fillId="0" borderId="0" xfId="0" applyFont="1" applyProtection="1"/>
    <xf numFmtId="0" fontId="2" fillId="0" borderId="0" xfId="0" applyFont="1" applyProtection="1"/>
    <xf numFmtId="0" fontId="6" fillId="0" borderId="0" xfId="0" applyFont="1" applyAlignment="1" applyProtection="1">
      <alignment vertical="top" wrapText="1"/>
    </xf>
    <xf numFmtId="0" fontId="6" fillId="0" borderId="0" xfId="0" applyFont="1" applyAlignment="1" applyProtection="1">
      <alignment vertical="center" wrapText="1"/>
    </xf>
    <xf numFmtId="0" fontId="3" fillId="4" borderId="0" xfId="0" applyFont="1" applyFill="1" applyProtection="1"/>
  </cellXfs>
  <cellStyles count="2">
    <cellStyle name="Hyperlink" xfId="1" builtinId="8"/>
    <cellStyle name="Normal" xfId="0" builtinId="0"/>
  </cellStyles>
  <dxfs count="0"/>
  <tableStyles count="0" defaultTableStyle="TableStyleMedium2" defaultPivotStyle="PivotStyleLight16"/>
  <colors>
    <mruColors>
      <color rgb="FFFFFFCC"/>
      <color rgb="FFFCD5B4"/>
      <color rgb="FF0000FF"/>
      <color rgb="FF006600"/>
      <color rgb="FFFFCC99"/>
      <color rgb="FFCCECFF"/>
      <color rgb="FFFFFF9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mailto:louis.todisco@ct.gov" TargetMode="External"/><Relationship Id="rId1" Type="http://schemas.openxmlformats.org/officeDocument/2006/relationships/hyperlink" Target="mailto:levy.gillespie@ct.gov." TargetMode="External"/></Relationships>
</file>

<file path=xl/drawings/drawing1.xml><?xml version="1.0" encoding="utf-8"?>
<xdr:wsDr xmlns:xdr="http://schemas.openxmlformats.org/drawingml/2006/spreadsheetDrawing" xmlns:a="http://schemas.openxmlformats.org/drawingml/2006/main">
  <xdr:twoCellAnchor>
    <xdr:from>
      <xdr:col>1</xdr:col>
      <xdr:colOff>114300</xdr:colOff>
      <xdr:row>212</xdr:row>
      <xdr:rowOff>0</xdr:rowOff>
    </xdr:from>
    <xdr:to>
      <xdr:col>10</xdr:col>
      <xdr:colOff>57150</xdr:colOff>
      <xdr:row>212</xdr:row>
      <xdr:rowOff>95249</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E0C3697D-04B7-4418-B4A3-034C38AC94BC}"/>
            </a:ext>
          </a:extLst>
        </xdr:cNvPr>
        <xdr:cNvSpPr/>
      </xdr:nvSpPr>
      <xdr:spPr>
        <a:xfrm>
          <a:off x="238125" y="36861750"/>
          <a:ext cx="1466850"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114300</xdr:colOff>
      <xdr:row>220</xdr:row>
      <xdr:rowOff>180976</xdr:rowOff>
    </xdr:from>
    <xdr:to>
      <xdr:col>31</xdr:col>
      <xdr:colOff>9525</xdr:colOff>
      <xdr:row>222</xdr:row>
      <xdr:rowOff>85725</xdr:rowOff>
    </xdr:to>
    <xdr:sp macro="" textlink="">
      <xdr:nvSpPr>
        <xdr:cNvPr id="2" name="Rectangle 1">
          <a:hlinkClick xmlns:r="http://schemas.openxmlformats.org/officeDocument/2006/relationships" r:id="rId2"/>
          <a:extLst>
            <a:ext uri="{FF2B5EF4-FFF2-40B4-BE49-F238E27FC236}">
              <a16:creationId xmlns:a16="http://schemas.microsoft.com/office/drawing/2014/main" id="{44F3136A-25FD-4304-9979-2B3B1C37AF66}"/>
            </a:ext>
          </a:extLst>
        </xdr:cNvPr>
        <xdr:cNvSpPr/>
      </xdr:nvSpPr>
      <xdr:spPr>
        <a:xfrm>
          <a:off x="3914775" y="46358176"/>
          <a:ext cx="1466850"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ortal.ct.gov/-/media/SDE/Nutrition/HFC/FBlist/SubmitProduct.pdf" TargetMode="External"/><Relationship Id="rId13" Type="http://schemas.openxmlformats.org/officeDocument/2006/relationships/printerSettings" Target="../printerSettings/printerSettings1.bin"/><Relationship Id="rId3" Type="http://schemas.openxmlformats.org/officeDocument/2006/relationships/hyperlink" Target="https://portal.ct.gov/SDE/Nutrition/List-of-Acceptable-Foods-and-Beverages" TargetMode="External"/><Relationship Id="rId7" Type="http://schemas.openxmlformats.org/officeDocument/2006/relationships/hyperlink" Target="https://portal.ct.gov/SDE/Nutrition/Connecticut-Nutrition-Standards/How-To" TargetMode="External"/><Relationship Id="rId12" Type="http://schemas.openxmlformats.org/officeDocument/2006/relationships/hyperlink" Target="https://portal.ct.gov/-/media/sde/nutrition/hfc/cns/connecticut_nutrition_standards_full_document.pdf" TargetMode="External"/><Relationship Id="rId2" Type="http://schemas.openxmlformats.org/officeDocument/2006/relationships/hyperlink" Target="https://portal.ct.gov/-/media/SDE/Nutrition/HFC/FBlist/SubmitProduct.pdf" TargetMode="External"/><Relationship Id="rId1" Type="http://schemas.openxmlformats.org/officeDocument/2006/relationships/hyperlink" Target="https://portal.ct.gov/-/media/SDE/Nutrition/HFC/CNS/CNSfulldocument.pdf" TargetMode="External"/><Relationship Id="rId6" Type="http://schemas.openxmlformats.org/officeDocument/2006/relationships/hyperlink" Target="https://portal.ct.gov/SDE/Nutrition/Healthy-Food-Certification/Contact" TargetMode="External"/><Relationship Id="rId11" Type="http://schemas.openxmlformats.org/officeDocument/2006/relationships/hyperlink" Target="https://portal.ct.gov/-/media/SDE/Nutrition/HFC/Evaluating_Recipes_CNS_Compliance.pdf" TargetMode="External"/><Relationship Id="rId5" Type="http://schemas.openxmlformats.org/officeDocument/2006/relationships/hyperlink" Target="https://portal.ct.gov/SDE/Nutrition/Healthy-Food-Certification" TargetMode="External"/><Relationship Id="rId10" Type="http://schemas.openxmlformats.org/officeDocument/2006/relationships/hyperlink" Target="https://portal.ct.gov/-/media/SDE/Nutrition/HFC/CNS/CNS_worksheet9_Nutrent_Analysis_Recipes.xlsx" TargetMode="External"/><Relationship Id="rId4" Type="http://schemas.openxmlformats.org/officeDocument/2006/relationships/hyperlink" Target="https://portal.ct.gov/SDE/Nutrition/Connecticut-Nutrition-Standards/Documents" TargetMode="External"/><Relationship Id="rId9" Type="http://schemas.openxmlformats.org/officeDocument/2006/relationships/hyperlink" Target="https://portal.ct.gov/-/media/SDE/Nutrition/HFC/FBlist/Submitting_Food_Beverage_Products.pdf"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26"/>
  <sheetViews>
    <sheetView showGridLines="0" tabSelected="1" view="pageBreakPreview" topLeftCell="A80" zoomScaleNormal="100" zoomScaleSheetLayoutView="100" workbookViewId="0">
      <selection activeCell="AI40" sqref="AI40"/>
    </sheetView>
  </sheetViews>
  <sheetFormatPr defaultColWidth="0" defaultRowHeight="13.5" zeroHeight="1" x14ac:dyDescent="0.2"/>
  <cols>
    <col min="1" max="2" width="1.85546875" style="1" customWidth="1"/>
    <col min="3" max="3" width="2.7109375" style="1" customWidth="1"/>
    <col min="4" max="4" width="3.42578125" style="1" customWidth="1"/>
    <col min="5" max="5" width="2.85546875" style="1" customWidth="1"/>
    <col min="6" max="6" width="3.28515625" style="1" customWidth="1"/>
    <col min="7" max="7" width="1.7109375" style="1" customWidth="1"/>
    <col min="8" max="8" width="4" style="1" customWidth="1"/>
    <col min="9" max="9" width="2.85546875" style="1" customWidth="1"/>
    <col min="10" max="10" width="1.7109375" style="1" customWidth="1"/>
    <col min="11" max="11" width="6" style="1" customWidth="1"/>
    <col min="12" max="12" width="2.42578125" style="1" customWidth="1"/>
    <col min="13" max="13" width="2.28515625" style="1" customWidth="1"/>
    <col min="14" max="14" width="3.42578125" style="1" customWidth="1"/>
    <col min="15" max="15" width="1.85546875" style="1" customWidth="1"/>
    <col min="16" max="16" width="2.85546875" style="1" customWidth="1"/>
    <col min="17" max="17" width="2.28515625" style="1" customWidth="1"/>
    <col min="18" max="18" width="3.5703125" style="1" customWidth="1"/>
    <col min="19" max="19" width="5.140625" style="1" customWidth="1"/>
    <col min="20" max="20" width="1.85546875" style="1" customWidth="1"/>
    <col min="21" max="21" width="3.140625" style="1" customWidth="1"/>
    <col min="22" max="22" width="3" style="1" customWidth="1"/>
    <col min="23" max="23" width="2" style="1" customWidth="1"/>
    <col min="24" max="24" width="1.140625" style="1" customWidth="1"/>
    <col min="25" max="25" width="1.85546875" style="1" customWidth="1"/>
    <col min="26" max="26" width="1.28515625" style="1" customWidth="1"/>
    <col min="27" max="27" width="3.7109375" style="1" customWidth="1"/>
    <col min="28" max="28" width="0.85546875" style="1" customWidth="1"/>
    <col min="29" max="29" width="1.5703125" style="1" customWidth="1"/>
    <col min="30" max="30" width="2.140625" style="1" customWidth="1"/>
    <col min="31" max="31" width="1.85546875" style="1" customWidth="1"/>
    <col min="32" max="32" width="1.7109375" style="1" customWidth="1"/>
    <col min="33" max="33" width="4.7109375" style="1" customWidth="1"/>
    <col min="34" max="34" width="4" style="1" customWidth="1"/>
    <col min="35" max="35" width="3" style="1" customWidth="1"/>
    <col min="36" max="36" width="2.140625" style="1" customWidth="1"/>
    <col min="37" max="37" width="3.42578125" style="1" customWidth="1"/>
    <col min="38" max="38" width="3" style="1" customWidth="1"/>
    <col min="39" max="39" width="5" style="1" customWidth="1"/>
    <col min="40" max="40" width="0.42578125" style="1" customWidth="1"/>
    <col min="41" max="41" width="0.42578125" style="1" hidden="1" customWidth="1"/>
    <col min="42" max="43" width="0" style="1" hidden="1" customWidth="1"/>
    <col min="44" max="44" width="8.28515625" style="1" hidden="1" customWidth="1"/>
    <col min="45" max="255" width="0" style="1" hidden="1"/>
    <col min="256" max="256" width="1" style="1" hidden="1" customWidth="1"/>
    <col min="257" max="16384" width="0" style="1" hidden="1"/>
  </cols>
  <sheetData>
    <row r="1" spans="1:62" x14ac:dyDescent="0.2">
      <c r="AE1" s="1" t="s">
        <v>34</v>
      </c>
    </row>
    <row r="2" spans="1:62" ht="6" customHeight="1" x14ac:dyDescent="0.2"/>
    <row r="3" spans="1:62" s="134" customFormat="1" ht="18" customHeight="1" x14ac:dyDescent="0.25">
      <c r="A3" s="191" t="s">
        <v>50</v>
      </c>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row>
    <row r="4" spans="1:62" s="134" customFormat="1" ht="18" customHeight="1" x14ac:dyDescent="0.25">
      <c r="A4" s="191" t="s">
        <v>51</v>
      </c>
      <c r="B4" s="191"/>
      <c r="C4" s="191"/>
      <c r="D4" s="191"/>
      <c r="E4" s="191"/>
      <c r="F4" s="191"/>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row>
    <row r="5" spans="1:62" s="5" customFormat="1" ht="8.1"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row>
    <row r="6" spans="1:62" ht="18" customHeight="1" x14ac:dyDescent="0.25">
      <c r="A6" s="209" t="s">
        <v>61</v>
      </c>
      <c r="B6" s="209"/>
      <c r="C6" s="209"/>
      <c r="D6" s="209"/>
      <c r="E6" s="209"/>
      <c r="F6" s="209"/>
      <c r="G6" s="209"/>
      <c r="H6" s="209"/>
      <c r="I6" s="209"/>
      <c r="J6" s="209"/>
      <c r="K6" s="209"/>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T6" s="6"/>
    </row>
    <row r="7" spans="1:62" ht="12" customHeight="1" x14ac:dyDescent="0.2">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U7" s="6"/>
    </row>
    <row r="8" spans="1:62" ht="17.100000000000001" customHeight="1" x14ac:dyDescent="0.2">
      <c r="A8" s="193" t="s">
        <v>96</v>
      </c>
      <c r="B8" s="193"/>
      <c r="C8" s="193"/>
      <c r="D8" s="193"/>
      <c r="E8" s="193"/>
      <c r="F8" s="193"/>
      <c r="G8" s="193"/>
      <c r="H8" s="193"/>
      <c r="I8" s="193"/>
      <c r="J8" s="193"/>
      <c r="K8" s="193"/>
      <c r="L8" s="193"/>
      <c r="M8" s="193"/>
      <c r="N8" s="193"/>
      <c r="O8" s="193"/>
      <c r="P8" s="193"/>
      <c r="Q8" s="193"/>
      <c r="R8" s="193"/>
      <c r="S8" s="193"/>
      <c r="T8" s="193"/>
      <c r="U8" s="193"/>
      <c r="V8" s="193"/>
      <c r="W8" s="193"/>
      <c r="X8" s="193"/>
      <c r="Y8" s="193"/>
      <c r="Z8" s="193"/>
      <c r="AA8" s="193"/>
      <c r="AB8" s="193"/>
      <c r="AC8" s="193"/>
      <c r="AD8" s="193"/>
      <c r="AE8" s="193"/>
      <c r="AF8" s="193"/>
      <c r="AG8" s="193"/>
      <c r="AH8" s="193"/>
      <c r="AI8" s="193"/>
      <c r="AJ8" s="193"/>
      <c r="AK8" s="193"/>
      <c r="AL8" s="193"/>
      <c r="AM8" s="193"/>
    </row>
    <row r="9" spans="1:62" ht="17.100000000000001" customHeight="1" x14ac:dyDescent="0.2">
      <c r="A9" s="193"/>
      <c r="B9" s="193"/>
      <c r="C9" s="193"/>
      <c r="D9" s="193"/>
      <c r="E9" s="193"/>
      <c r="F9" s="193"/>
      <c r="G9" s="193"/>
      <c r="H9" s="193"/>
      <c r="I9" s="193"/>
      <c r="J9" s="193"/>
      <c r="K9" s="193"/>
      <c r="L9" s="193"/>
      <c r="M9" s="193"/>
      <c r="N9" s="193"/>
      <c r="O9" s="193"/>
      <c r="P9" s="193"/>
      <c r="Q9" s="193"/>
      <c r="R9" s="193"/>
      <c r="S9" s="193"/>
      <c r="T9" s="193"/>
      <c r="U9" s="193"/>
      <c r="V9" s="193"/>
      <c r="W9" s="193"/>
      <c r="X9" s="193"/>
      <c r="Y9" s="193"/>
      <c r="Z9" s="193"/>
      <c r="AA9" s="193"/>
      <c r="AB9" s="193"/>
      <c r="AC9" s="193"/>
      <c r="AD9" s="193"/>
      <c r="AE9" s="193"/>
      <c r="AF9" s="193"/>
      <c r="AG9" s="193"/>
      <c r="AH9" s="193"/>
      <c r="AI9" s="193"/>
      <c r="AJ9" s="193"/>
      <c r="AK9" s="193"/>
      <c r="AL9" s="193"/>
      <c r="AM9" s="193"/>
    </row>
    <row r="10" spans="1:62" ht="17.100000000000001" customHeight="1" x14ac:dyDescent="0.2">
      <c r="A10" s="193"/>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3"/>
      <c r="AI10" s="193"/>
      <c r="AJ10" s="193"/>
      <c r="AK10" s="193"/>
      <c r="AL10" s="193"/>
      <c r="AM10" s="193"/>
    </row>
    <row r="11" spans="1:62" ht="17.100000000000001" customHeight="1" x14ac:dyDescent="0.2">
      <c r="A11" s="193"/>
      <c r="B11" s="193"/>
      <c r="C11" s="193"/>
      <c r="D11" s="193"/>
      <c r="E11" s="193"/>
      <c r="F11" s="193"/>
      <c r="G11" s="193"/>
      <c r="H11" s="193"/>
      <c r="I11" s="193"/>
      <c r="J11" s="193"/>
      <c r="K11" s="193"/>
      <c r="L11" s="193"/>
      <c r="M11" s="193"/>
      <c r="N11" s="193"/>
      <c r="O11" s="193"/>
      <c r="P11" s="193"/>
      <c r="Q11" s="193"/>
      <c r="R11" s="193"/>
      <c r="S11" s="193"/>
      <c r="T11" s="193"/>
      <c r="U11" s="193"/>
      <c r="V11" s="193"/>
      <c r="W11" s="193"/>
      <c r="X11" s="193"/>
      <c r="Y11" s="193"/>
      <c r="Z11" s="193"/>
      <c r="AA11" s="193"/>
      <c r="AB11" s="193"/>
      <c r="AC11" s="193"/>
      <c r="AD11" s="193"/>
      <c r="AE11" s="193"/>
      <c r="AF11" s="193"/>
      <c r="AG11" s="193"/>
      <c r="AH11" s="193"/>
      <c r="AI11" s="193"/>
      <c r="AJ11" s="193"/>
      <c r="AK11" s="193"/>
      <c r="AL11" s="193"/>
      <c r="AM11" s="193"/>
    </row>
    <row r="12" spans="1:62" ht="17.100000000000001" customHeight="1" x14ac:dyDescent="0.2">
      <c r="A12" s="193"/>
      <c r="B12" s="193"/>
      <c r="C12" s="193"/>
      <c r="D12" s="193"/>
      <c r="E12" s="193"/>
      <c r="F12" s="193"/>
      <c r="G12" s="193"/>
      <c r="H12" s="193"/>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193"/>
      <c r="AH12" s="193"/>
      <c r="AI12" s="193"/>
      <c r="AJ12" s="193"/>
      <c r="AK12" s="193"/>
      <c r="AL12" s="193"/>
      <c r="AM12" s="193"/>
    </row>
    <row r="13" spans="1:62" ht="17.100000000000001" customHeight="1" x14ac:dyDescent="0.2">
      <c r="A13" s="9"/>
      <c r="B13" s="136" t="s">
        <v>6</v>
      </c>
      <c r="C13" s="210" t="s">
        <v>9</v>
      </c>
      <c r="D13" s="210"/>
      <c r="E13" s="210"/>
      <c r="F13" s="210"/>
      <c r="G13" s="210"/>
      <c r="H13" s="210"/>
      <c r="I13" s="210"/>
      <c r="J13" s="210"/>
      <c r="K13" s="210"/>
      <c r="L13" s="210"/>
      <c r="M13" s="210"/>
      <c r="N13" s="210"/>
      <c r="O13" s="9"/>
      <c r="P13" s="9"/>
      <c r="Q13" s="9"/>
      <c r="R13" s="9"/>
      <c r="S13" s="9"/>
      <c r="T13" s="9"/>
      <c r="U13" s="9"/>
      <c r="V13" s="9"/>
      <c r="W13" s="9"/>
      <c r="X13" s="9"/>
      <c r="Y13" s="9"/>
      <c r="Z13" s="9"/>
      <c r="AA13" s="9"/>
      <c r="AB13" s="9"/>
      <c r="AC13" s="9"/>
      <c r="AD13" s="9"/>
      <c r="AE13" s="9"/>
      <c r="AF13" s="9"/>
      <c r="AG13" s="9"/>
      <c r="AH13" s="9"/>
      <c r="AI13" s="9"/>
      <c r="AJ13" s="9"/>
      <c r="AK13" s="9"/>
      <c r="AL13" s="9"/>
      <c r="AM13" s="9"/>
    </row>
    <row r="14" spans="1:62" x14ac:dyDescent="0.2">
      <c r="AL14" s="10"/>
    </row>
    <row r="15" spans="1:62" ht="16.5" customHeight="1" x14ac:dyDescent="0.2">
      <c r="A15" s="11" t="s">
        <v>52</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row>
    <row r="16" spans="1:62" s="13" customFormat="1" ht="12" customHeight="1" x14ac:dyDescent="0.2">
      <c r="A16" s="12"/>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T16" s="14"/>
      <c r="AU16" s="14"/>
      <c r="AV16" s="14"/>
      <c r="AW16" s="14"/>
      <c r="AX16" s="14"/>
      <c r="AY16" s="14"/>
      <c r="AZ16" s="14"/>
      <c r="BA16" s="14"/>
      <c r="BB16" s="14"/>
      <c r="BC16" s="14"/>
      <c r="BD16" s="14"/>
      <c r="BE16" s="14"/>
      <c r="BF16" s="14"/>
      <c r="BG16" s="14"/>
      <c r="BH16" s="14"/>
      <c r="BI16" s="14"/>
      <c r="BJ16" s="14"/>
    </row>
    <row r="17" spans="1:62" s="13" customFormat="1" x14ac:dyDescent="0.2">
      <c r="A17" s="199" t="s">
        <v>49</v>
      </c>
      <c r="B17" s="199"/>
      <c r="C17" s="199"/>
      <c r="D17" s="199"/>
      <c r="E17" s="199"/>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199"/>
      <c r="AL17" s="199"/>
      <c r="AM17" s="199"/>
      <c r="AT17" s="14"/>
      <c r="AU17" s="14"/>
      <c r="AV17" s="14"/>
      <c r="AW17" s="14"/>
      <c r="AX17" s="14"/>
      <c r="AY17" s="14"/>
      <c r="AZ17" s="14"/>
      <c r="BA17" s="14"/>
      <c r="BB17" s="14"/>
      <c r="BC17" s="14"/>
      <c r="BD17" s="14"/>
      <c r="BE17" s="14"/>
      <c r="BF17" s="14"/>
      <c r="BG17" s="14"/>
      <c r="BH17" s="14"/>
      <c r="BI17" s="14"/>
      <c r="BJ17" s="14"/>
    </row>
    <row r="18" spans="1:62" s="13" customFormat="1" x14ac:dyDescent="0.2">
      <c r="A18" s="199"/>
      <c r="B18" s="199"/>
      <c r="C18" s="199"/>
      <c r="D18" s="199"/>
      <c r="E18" s="199"/>
      <c r="F18" s="199"/>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T18" s="14"/>
      <c r="AU18" s="14"/>
      <c r="AV18" s="14"/>
      <c r="AW18" s="14"/>
      <c r="AX18" s="14"/>
      <c r="AY18" s="14"/>
      <c r="AZ18" s="14"/>
      <c r="BA18" s="14"/>
      <c r="BB18" s="14"/>
      <c r="BC18" s="14"/>
      <c r="BD18" s="14"/>
      <c r="BE18" s="14"/>
      <c r="BF18" s="14"/>
      <c r="BG18" s="14"/>
      <c r="BH18" s="14"/>
      <c r="BI18" s="14"/>
      <c r="BJ18" s="14"/>
    </row>
    <row r="19" spans="1:62" s="13" customFormat="1" x14ac:dyDescent="0.2">
      <c r="A19" s="199"/>
      <c r="B19" s="199"/>
      <c r="C19" s="199"/>
      <c r="D19" s="199"/>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199"/>
      <c r="AL19" s="199"/>
      <c r="AM19" s="199"/>
      <c r="AT19" s="14"/>
      <c r="AU19" s="14"/>
      <c r="AV19" s="14"/>
      <c r="AW19" s="14"/>
      <c r="AX19" s="14"/>
      <c r="AY19" s="14"/>
      <c r="AZ19" s="14"/>
      <c r="BA19" s="14"/>
      <c r="BB19" s="14"/>
      <c r="BC19" s="14"/>
      <c r="BD19" s="14"/>
      <c r="BE19" s="14"/>
      <c r="BF19" s="14"/>
      <c r="BG19" s="14"/>
      <c r="BH19" s="14"/>
      <c r="BI19" s="14"/>
      <c r="BJ19" s="14"/>
    </row>
    <row r="20" spans="1:62" x14ac:dyDescent="0.2"/>
    <row r="21" spans="1:62" ht="16.5" customHeight="1" x14ac:dyDescent="0.2">
      <c r="A21" s="187" t="s">
        <v>75</v>
      </c>
      <c r="B21" s="187"/>
      <c r="C21" s="187"/>
      <c r="D21" s="187"/>
      <c r="E21" s="187"/>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7"/>
      <c r="AI21" s="187"/>
      <c r="AJ21" s="187"/>
      <c r="AK21" s="187"/>
      <c r="AL21" s="187"/>
      <c r="AM21" s="187"/>
    </row>
    <row r="22" spans="1:62" ht="16.5" customHeight="1" x14ac:dyDescent="0.2">
      <c r="A22" s="187"/>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7"/>
      <c r="AK22" s="187"/>
      <c r="AL22" s="187"/>
      <c r="AM22" s="187"/>
    </row>
    <row r="23" spans="1:62" ht="16.5" customHeight="1" x14ac:dyDescent="0.2">
      <c r="A23" s="187"/>
      <c r="B23" s="187"/>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187"/>
    </row>
    <row r="24" spans="1:62" ht="16.5" customHeight="1" x14ac:dyDescent="0.2">
      <c r="B24" s="137" t="s">
        <v>6</v>
      </c>
      <c r="C24" s="174" t="s">
        <v>36</v>
      </c>
      <c r="D24" s="174"/>
      <c r="E24" s="174"/>
      <c r="F24" s="174"/>
      <c r="G24" s="174"/>
      <c r="H24" s="174"/>
      <c r="I24" s="174"/>
      <c r="J24" s="174"/>
      <c r="K24" s="174"/>
      <c r="L24" s="174"/>
      <c r="M24" s="174"/>
      <c r="N24" s="174"/>
      <c r="O24" s="174"/>
      <c r="P24" s="174"/>
      <c r="Q24" s="174"/>
      <c r="R24" s="174"/>
    </row>
    <row r="25" spans="1:62" ht="16.5" customHeight="1" x14ac:dyDescent="0.2">
      <c r="B25" s="137" t="s">
        <v>6</v>
      </c>
      <c r="C25" s="174" t="s">
        <v>37</v>
      </c>
      <c r="D25" s="174"/>
      <c r="E25" s="174"/>
      <c r="F25" s="174"/>
      <c r="G25" s="174"/>
      <c r="H25" s="174"/>
      <c r="I25" s="174"/>
      <c r="J25" s="174"/>
      <c r="K25" s="174"/>
      <c r="L25" s="174"/>
      <c r="M25" s="174"/>
      <c r="N25" s="174"/>
      <c r="O25" s="174"/>
      <c r="P25" s="174"/>
    </row>
    <row r="26" spans="1:62" x14ac:dyDescent="0.2">
      <c r="B26" s="3"/>
      <c r="C26" s="16"/>
      <c r="D26" s="16"/>
      <c r="E26" s="16"/>
      <c r="F26" s="16"/>
      <c r="G26" s="16"/>
      <c r="H26" s="16"/>
      <c r="I26" s="16"/>
      <c r="J26" s="16"/>
      <c r="K26" s="16"/>
      <c r="L26" s="16"/>
      <c r="M26" s="16"/>
    </row>
    <row r="27" spans="1:62" x14ac:dyDescent="0.2"/>
    <row r="28" spans="1:62" ht="15" customHeight="1" x14ac:dyDescent="0.2">
      <c r="A28" s="2" t="s">
        <v>11</v>
      </c>
      <c r="C28" s="2"/>
      <c r="D28" s="2"/>
      <c r="E28" s="2"/>
      <c r="F28" s="2"/>
      <c r="G28" s="17"/>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2"/>
      <c r="AK28" s="182"/>
      <c r="AL28" s="182"/>
      <c r="AM28" s="182"/>
      <c r="AN28" s="6"/>
    </row>
    <row r="29" spans="1:62" x14ac:dyDescent="0.2"/>
    <row r="30" spans="1:62" ht="15" customHeight="1" x14ac:dyDescent="0.2">
      <c r="A30" s="2" t="s">
        <v>19</v>
      </c>
      <c r="B30" s="17"/>
      <c r="C30" s="17"/>
      <c r="D30" s="17"/>
      <c r="E30" s="17"/>
      <c r="F30" s="17"/>
      <c r="G30" s="17"/>
      <c r="H30" s="17"/>
      <c r="I30" s="17"/>
      <c r="J30" s="179"/>
      <c r="K30" s="180"/>
      <c r="L30" s="180"/>
      <c r="M30" s="180"/>
      <c r="N30" s="180"/>
      <c r="O30" s="180"/>
      <c r="P30" s="180"/>
      <c r="Q30" s="180"/>
      <c r="R30" s="180"/>
      <c r="S30" s="180"/>
      <c r="T30" s="180"/>
      <c r="U30" s="180"/>
      <c r="V30" s="180"/>
      <c r="W30" s="180"/>
      <c r="X30" s="180"/>
      <c r="Y30" s="180"/>
      <c r="Z30" s="180"/>
      <c r="AA30" s="180"/>
      <c r="AB30" s="180"/>
      <c r="AC30" s="180"/>
      <c r="AD30" s="181"/>
      <c r="AE30" s="18" t="s">
        <v>12</v>
      </c>
      <c r="AF30" s="19"/>
      <c r="AG30" s="20"/>
      <c r="AJ30" s="194"/>
      <c r="AK30" s="194"/>
      <c r="AL30" s="194"/>
      <c r="AM30" s="194"/>
      <c r="AN30" s="21"/>
    </row>
    <row r="31" spans="1:62" x14ac:dyDescent="0.2"/>
    <row r="32" spans="1:62" ht="18" customHeight="1" x14ac:dyDescent="0.2">
      <c r="A32" s="189" t="s">
        <v>84</v>
      </c>
      <c r="B32" s="189"/>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22"/>
    </row>
    <row r="33" spans="1:40" ht="18" customHeight="1" x14ac:dyDescent="0.2">
      <c r="A33" s="189"/>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89"/>
      <c r="AN33" s="22"/>
    </row>
    <row r="34" spans="1:40" ht="18" customHeight="1" x14ac:dyDescent="0.2">
      <c r="A34" s="189"/>
      <c r="B34" s="189"/>
      <c r="C34" s="189"/>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22"/>
    </row>
    <row r="35" spans="1:40" x14ac:dyDescent="0.2"/>
    <row r="36" spans="1:40" s="135" customFormat="1" ht="15.75" x14ac:dyDescent="0.25">
      <c r="A36" s="192" t="s">
        <v>35</v>
      </c>
      <c r="B36" s="192"/>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row>
    <row r="37" spans="1:40" x14ac:dyDescent="0.2">
      <c r="C37" s="17"/>
    </row>
    <row r="38" spans="1:40" x14ac:dyDescent="0.2">
      <c r="A38" s="1" t="s">
        <v>85</v>
      </c>
      <c r="C38" s="17"/>
    </row>
    <row r="39" spans="1:40" x14ac:dyDescent="0.2">
      <c r="C39" s="17"/>
      <c r="D39" s="17"/>
      <c r="E39" s="17"/>
      <c r="F39" s="11"/>
      <c r="G39" s="17"/>
      <c r="H39" s="23"/>
      <c r="I39" s="23"/>
      <c r="J39" s="23"/>
      <c r="K39" s="23"/>
      <c r="L39" s="2"/>
      <c r="M39" s="2"/>
      <c r="N39" s="2"/>
      <c r="O39" s="2"/>
      <c r="P39" s="2"/>
      <c r="Q39" s="2"/>
      <c r="R39" s="2"/>
      <c r="U39" s="10"/>
      <c r="V39" s="10"/>
      <c r="AM39" s="10"/>
    </row>
    <row r="40" spans="1:40" x14ac:dyDescent="0.2">
      <c r="A40" s="190">
        <v>1</v>
      </c>
      <c r="B40" s="190"/>
      <c r="C40" s="25" t="s">
        <v>39</v>
      </c>
      <c r="E40" s="17"/>
      <c r="F40" s="17"/>
      <c r="G40" s="17"/>
      <c r="H40" s="23"/>
      <c r="I40" s="23"/>
      <c r="J40" s="23"/>
      <c r="K40" s="23"/>
      <c r="L40" s="2"/>
      <c r="M40" s="2"/>
      <c r="N40" s="2"/>
      <c r="O40" s="2"/>
      <c r="P40" s="2"/>
      <c r="Q40" s="2"/>
      <c r="R40" s="2"/>
      <c r="U40" s="10"/>
      <c r="V40" s="10"/>
      <c r="AI40" s="168"/>
      <c r="AJ40" s="2" t="s">
        <v>0</v>
      </c>
      <c r="AK40" s="2"/>
      <c r="AL40" s="168"/>
      <c r="AM40" s="2" t="s">
        <v>1</v>
      </c>
    </row>
    <row r="41" spans="1:40" ht="6" customHeight="1" x14ac:dyDescent="0.2">
      <c r="C41" s="17"/>
      <c r="D41" s="17"/>
      <c r="E41" s="17"/>
      <c r="F41" s="11"/>
      <c r="G41" s="17"/>
      <c r="H41" s="23"/>
      <c r="I41" s="23"/>
      <c r="J41" s="23"/>
      <c r="K41" s="23"/>
      <c r="L41" s="2"/>
      <c r="M41" s="2"/>
      <c r="N41" s="2"/>
      <c r="O41" s="2"/>
      <c r="P41" s="2"/>
      <c r="Q41" s="2"/>
      <c r="R41" s="2"/>
      <c r="U41" s="10"/>
      <c r="V41" s="10"/>
      <c r="AM41" s="10"/>
    </row>
    <row r="42" spans="1:40" ht="16.5" customHeight="1" x14ac:dyDescent="0.2">
      <c r="A42" s="17"/>
      <c r="B42" s="17"/>
      <c r="C42" s="178" t="s">
        <v>53</v>
      </c>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M42" s="26"/>
    </row>
    <row r="43" spans="1:40" ht="16.5" customHeight="1" x14ac:dyDescent="0.2">
      <c r="A43" s="17"/>
      <c r="B43" s="17"/>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M43" s="26"/>
    </row>
    <row r="44" spans="1:40" ht="16.5" customHeight="1" x14ac:dyDescent="0.2">
      <c r="A44" s="17"/>
      <c r="B44" s="17"/>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M44" s="26"/>
    </row>
    <row r="45" spans="1:40" ht="16.5" customHeight="1" x14ac:dyDescent="0.2">
      <c r="A45" s="17"/>
      <c r="B45" s="17"/>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M45" s="26"/>
    </row>
    <row r="46" spans="1:40" ht="16.5" customHeight="1" x14ac:dyDescent="0.2">
      <c r="A46" s="17"/>
      <c r="B46" s="17"/>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M46" s="26"/>
    </row>
    <row r="47" spans="1:40" ht="16.5" customHeight="1" x14ac:dyDescent="0.2">
      <c r="A47" s="17"/>
      <c r="B47" s="17"/>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M47" s="26"/>
    </row>
    <row r="48" spans="1:40" ht="15" customHeight="1" x14ac:dyDescent="0.2">
      <c r="C48" s="17"/>
      <c r="D48" s="137" t="s">
        <v>6</v>
      </c>
      <c r="E48" s="173" t="s">
        <v>63</v>
      </c>
      <c r="F48" s="173"/>
      <c r="G48" s="173"/>
      <c r="H48" s="173"/>
      <c r="I48" s="173"/>
      <c r="J48" s="173"/>
      <c r="K48" s="173"/>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row>
    <row r="49" spans="1:40" ht="15" customHeight="1" x14ac:dyDescent="0.2">
      <c r="C49" s="17"/>
      <c r="D49" s="137" t="s">
        <v>6</v>
      </c>
      <c r="E49" s="173" t="s">
        <v>47</v>
      </c>
      <c r="F49" s="173"/>
      <c r="G49" s="173"/>
      <c r="H49" s="173"/>
      <c r="I49" s="173"/>
      <c r="J49" s="173"/>
      <c r="K49" s="173"/>
      <c r="L49" s="173"/>
      <c r="M49" s="173"/>
      <c r="N49" s="173"/>
      <c r="O49" s="173"/>
      <c r="P49" s="173"/>
      <c r="Q49" s="173"/>
      <c r="R49" s="173"/>
      <c r="S49" s="173"/>
      <c r="T49" s="173"/>
      <c r="U49" s="173"/>
      <c r="V49" s="173"/>
      <c r="W49" s="173"/>
      <c r="X49" s="173"/>
      <c r="Y49" s="173"/>
      <c r="Z49" s="173"/>
      <c r="AA49" s="173"/>
      <c r="AB49" s="173"/>
      <c r="AC49" s="173"/>
      <c r="AD49" s="173"/>
      <c r="AM49" s="10"/>
    </row>
    <row r="50" spans="1:40" ht="15.75" customHeight="1" x14ac:dyDescent="0.2">
      <c r="C50" s="17"/>
      <c r="E50" s="17"/>
      <c r="F50" s="11"/>
      <c r="G50" s="27"/>
      <c r="H50" s="27"/>
      <c r="I50" s="27"/>
      <c r="J50" s="27"/>
      <c r="K50" s="27"/>
      <c r="L50" s="27"/>
      <c r="M50" s="27"/>
      <c r="N50" s="27"/>
      <c r="O50" s="27"/>
      <c r="P50" s="27"/>
      <c r="Q50" s="2"/>
      <c r="R50" s="2"/>
      <c r="U50" s="10"/>
      <c r="V50" s="10"/>
      <c r="AM50" s="10"/>
    </row>
    <row r="51" spans="1:40" ht="15" customHeight="1" x14ac:dyDescent="0.2">
      <c r="C51" s="28" t="s">
        <v>54</v>
      </c>
      <c r="E51" s="17"/>
      <c r="F51" s="11"/>
      <c r="G51" s="27"/>
      <c r="H51" s="27"/>
      <c r="I51" s="27"/>
      <c r="J51" s="27"/>
      <c r="K51" s="27"/>
      <c r="L51" s="27"/>
      <c r="M51" s="27"/>
      <c r="N51" s="27"/>
      <c r="O51" s="27"/>
      <c r="P51" s="27"/>
      <c r="Q51" s="2"/>
      <c r="R51" s="2"/>
      <c r="U51" s="10"/>
      <c r="V51" s="10"/>
      <c r="AM51" s="10"/>
    </row>
    <row r="52" spans="1:40" ht="15" customHeight="1" x14ac:dyDescent="0.2">
      <c r="C52" s="17"/>
      <c r="E52" s="17"/>
      <c r="F52" s="11"/>
      <c r="G52" s="27"/>
      <c r="H52" s="27"/>
      <c r="I52" s="27"/>
      <c r="J52" s="27"/>
      <c r="K52" s="27"/>
      <c r="L52" s="27"/>
      <c r="M52" s="27"/>
      <c r="N52" s="27"/>
      <c r="O52" s="27"/>
      <c r="P52" s="27"/>
      <c r="Q52" s="2"/>
      <c r="R52" s="2"/>
      <c r="U52" s="10"/>
      <c r="V52" s="10"/>
      <c r="AM52" s="10"/>
    </row>
    <row r="53" spans="1:40" x14ac:dyDescent="0.2">
      <c r="C53" s="17"/>
    </row>
    <row r="54" spans="1:40" ht="6" customHeight="1" x14ac:dyDescent="0.2">
      <c r="C54" s="17"/>
      <c r="D54" s="17"/>
      <c r="E54" s="17"/>
      <c r="F54" s="11"/>
      <c r="G54" s="17"/>
      <c r="H54" s="23"/>
      <c r="I54" s="23"/>
      <c r="J54" s="23"/>
      <c r="K54" s="23"/>
      <c r="L54" s="2"/>
      <c r="M54" s="2"/>
      <c r="N54" s="2"/>
      <c r="O54" s="2"/>
      <c r="P54" s="2"/>
      <c r="Q54" s="2"/>
      <c r="R54" s="2"/>
      <c r="U54" s="10"/>
      <c r="V54" s="10"/>
      <c r="AM54" s="10"/>
    </row>
    <row r="55" spans="1:40" x14ac:dyDescent="0.2">
      <c r="AE55" s="1" t="s">
        <v>32</v>
      </c>
    </row>
    <row r="56" spans="1:40" ht="6" customHeight="1" x14ac:dyDescent="0.2">
      <c r="C56" s="17"/>
      <c r="D56" s="17"/>
      <c r="E56" s="17"/>
      <c r="F56" s="17"/>
      <c r="G56" s="17"/>
      <c r="H56" s="23"/>
      <c r="I56" s="23"/>
      <c r="J56" s="23"/>
      <c r="K56" s="23"/>
      <c r="L56" s="29"/>
      <c r="M56" s="2"/>
      <c r="Q56" s="30"/>
      <c r="U56" s="17"/>
      <c r="AM56" s="10"/>
    </row>
    <row r="57" spans="1:40" s="135" customFormat="1" ht="15.75" x14ac:dyDescent="0.25">
      <c r="A57" s="192" t="s">
        <v>40</v>
      </c>
      <c r="B57" s="192"/>
      <c r="C57" s="192"/>
      <c r="D57" s="192"/>
      <c r="E57" s="192"/>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row>
    <row r="58" spans="1:40" ht="6" customHeight="1" x14ac:dyDescent="0.2"/>
    <row r="59" spans="1:40" ht="16.5" customHeight="1" x14ac:dyDescent="0.2">
      <c r="A59" s="187" t="s">
        <v>86</v>
      </c>
      <c r="B59" s="187"/>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row>
    <row r="60" spans="1:40" ht="12" customHeight="1" x14ac:dyDescent="0.2">
      <c r="C60" s="17"/>
      <c r="D60" s="17"/>
      <c r="E60" s="17"/>
      <c r="F60" s="17"/>
      <c r="G60" s="17"/>
      <c r="H60" s="23"/>
      <c r="I60" s="23"/>
      <c r="J60" s="23"/>
      <c r="K60" s="23"/>
      <c r="L60" s="29"/>
      <c r="M60" s="2"/>
      <c r="Q60" s="30"/>
      <c r="U60" s="17"/>
      <c r="AM60" s="10"/>
    </row>
    <row r="61" spans="1:40" ht="16.5" customHeight="1" x14ac:dyDescent="0.2">
      <c r="A61" s="188">
        <v>2</v>
      </c>
      <c r="B61" s="188"/>
      <c r="C61" s="28" t="s">
        <v>87</v>
      </c>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0"/>
    </row>
    <row r="62" spans="1:40" ht="12" customHeight="1" x14ac:dyDescent="0.2">
      <c r="H62" s="23"/>
      <c r="I62" s="23"/>
      <c r="J62" s="23"/>
      <c r="K62" s="23"/>
      <c r="L62" s="2"/>
      <c r="M62" s="2"/>
      <c r="U62" s="17"/>
      <c r="AF62" s="31"/>
      <c r="AG62" s="31"/>
      <c r="AH62" s="31"/>
    </row>
    <row r="63" spans="1:40" ht="16.5" customHeight="1" x14ac:dyDescent="0.2">
      <c r="C63" s="32"/>
      <c r="D63" s="24" t="s">
        <v>7</v>
      </c>
      <c r="E63" s="175" t="s">
        <v>55</v>
      </c>
      <c r="F63" s="175"/>
      <c r="G63" s="175"/>
      <c r="H63" s="175"/>
      <c r="I63" s="175"/>
      <c r="J63" s="175"/>
      <c r="K63" s="175"/>
      <c r="L63" s="175"/>
      <c r="M63" s="175"/>
      <c r="N63" s="175"/>
      <c r="O63" s="175"/>
      <c r="P63" s="175"/>
      <c r="Q63" s="175"/>
      <c r="R63" s="175"/>
      <c r="S63" s="175"/>
      <c r="T63" s="175"/>
      <c r="U63" s="175"/>
      <c r="V63" s="175"/>
      <c r="W63" s="175"/>
      <c r="X63" s="175"/>
      <c r="Y63" s="175"/>
      <c r="Z63" s="175"/>
      <c r="AA63" s="175"/>
      <c r="AB63" s="175"/>
      <c r="AC63" s="175"/>
      <c r="AD63" s="175"/>
      <c r="AE63" s="175"/>
      <c r="AF63" s="175"/>
      <c r="AG63" s="175"/>
      <c r="AH63" s="175"/>
      <c r="AI63" s="175"/>
      <c r="AJ63" s="175"/>
      <c r="AK63" s="175"/>
      <c r="AL63" s="175"/>
      <c r="AM63" s="175"/>
      <c r="AN63" s="12"/>
    </row>
    <row r="64" spans="1:40" ht="12.75" customHeight="1" x14ac:dyDescent="0.2">
      <c r="C64" s="32"/>
      <c r="D64" s="32"/>
      <c r="E64" s="175"/>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2"/>
    </row>
    <row r="65" spans="3:40" s="2" customFormat="1" x14ac:dyDescent="0.2">
      <c r="D65" s="33"/>
      <c r="E65" s="175"/>
      <c r="F65" s="175"/>
      <c r="G65" s="175"/>
      <c r="H65" s="175"/>
      <c r="I65" s="175"/>
      <c r="J65" s="175"/>
      <c r="K65" s="175"/>
      <c r="L65" s="175"/>
      <c r="M65" s="175"/>
      <c r="N65" s="175"/>
      <c r="O65" s="175"/>
      <c r="P65" s="175"/>
      <c r="Q65" s="175"/>
      <c r="R65" s="175"/>
      <c r="S65" s="175"/>
      <c r="T65" s="175"/>
      <c r="U65" s="175"/>
      <c r="V65" s="175"/>
      <c r="W65" s="175"/>
      <c r="X65" s="175"/>
      <c r="Y65" s="175"/>
      <c r="Z65" s="175"/>
      <c r="AA65" s="175"/>
      <c r="AB65" s="175"/>
      <c r="AC65" s="175"/>
      <c r="AD65" s="175"/>
      <c r="AE65" s="175"/>
      <c r="AF65" s="175"/>
      <c r="AG65" s="175"/>
      <c r="AH65" s="175"/>
      <c r="AI65" s="175"/>
      <c r="AJ65" s="175"/>
      <c r="AK65" s="175"/>
      <c r="AL65" s="175"/>
      <c r="AM65" s="175"/>
      <c r="AN65" s="12"/>
    </row>
    <row r="66" spans="3:40" s="2" customFormat="1" x14ac:dyDescent="0.2">
      <c r="D66" s="33"/>
      <c r="E66" s="175"/>
      <c r="F66" s="175"/>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c r="AD66" s="175"/>
      <c r="AE66" s="175"/>
      <c r="AF66" s="175"/>
      <c r="AG66" s="175"/>
      <c r="AH66" s="175"/>
      <c r="AI66" s="175"/>
      <c r="AJ66" s="175"/>
      <c r="AK66" s="175"/>
      <c r="AL66" s="175"/>
      <c r="AM66" s="175"/>
      <c r="AN66" s="12"/>
    </row>
    <row r="67" spans="3:40" x14ac:dyDescent="0.2">
      <c r="C67" s="34"/>
      <c r="D67" s="34"/>
      <c r="E67" s="175"/>
      <c r="F67" s="175"/>
      <c r="G67" s="175"/>
      <c r="H67" s="175"/>
      <c r="I67" s="175"/>
      <c r="J67" s="175"/>
      <c r="K67" s="175"/>
      <c r="L67" s="175"/>
      <c r="M67" s="175"/>
      <c r="N67" s="175"/>
      <c r="O67" s="175"/>
      <c r="P67" s="175"/>
      <c r="Q67" s="175"/>
      <c r="R67" s="175"/>
      <c r="S67" s="175"/>
      <c r="T67" s="175"/>
      <c r="U67" s="175"/>
      <c r="V67" s="175"/>
      <c r="W67" s="175"/>
      <c r="X67" s="175"/>
      <c r="Y67" s="175"/>
      <c r="Z67" s="175"/>
      <c r="AA67" s="175"/>
      <c r="AB67" s="175"/>
      <c r="AC67" s="175"/>
      <c r="AD67" s="175"/>
      <c r="AE67" s="175"/>
      <c r="AF67" s="175"/>
      <c r="AG67" s="175"/>
      <c r="AH67" s="175"/>
      <c r="AI67" s="175"/>
      <c r="AJ67" s="175"/>
      <c r="AK67" s="175"/>
      <c r="AL67" s="175"/>
      <c r="AM67" s="175"/>
      <c r="AN67" s="12"/>
    </row>
    <row r="68" spans="3:40" x14ac:dyDescent="0.2">
      <c r="D68" s="35"/>
      <c r="F68" s="138"/>
      <c r="G68" s="138"/>
      <c r="H68" s="139"/>
      <c r="I68" s="140"/>
      <c r="J68" s="140"/>
      <c r="K68" s="139"/>
      <c r="L68" s="144"/>
      <c r="M68" s="144"/>
      <c r="N68" s="140"/>
      <c r="O68" s="140"/>
      <c r="P68" s="140"/>
      <c r="Q68" s="140"/>
      <c r="R68" s="140"/>
      <c r="S68" s="140"/>
      <c r="T68" s="140"/>
      <c r="U68" s="140"/>
      <c r="V68" s="140"/>
      <c r="W68" s="140"/>
      <c r="X68" s="140"/>
      <c r="Y68" s="140"/>
      <c r="Z68" s="140"/>
      <c r="AA68" s="140"/>
      <c r="AB68" s="37"/>
      <c r="AD68" s="26"/>
      <c r="AE68" s="26"/>
      <c r="AF68" s="26"/>
      <c r="AG68" s="26"/>
    </row>
    <row r="69" spans="3:40" x14ac:dyDescent="0.2">
      <c r="D69" s="3"/>
      <c r="F69" s="141"/>
      <c r="G69" s="141" t="s">
        <v>14</v>
      </c>
      <c r="H69" s="140"/>
      <c r="I69" s="140"/>
      <c r="J69" s="140"/>
      <c r="K69" s="140"/>
      <c r="L69" s="213">
        <v>0</v>
      </c>
      <c r="M69" s="214"/>
      <c r="N69" s="215"/>
      <c r="O69" s="138" t="s">
        <v>28</v>
      </c>
      <c r="P69" s="140"/>
      <c r="Q69" s="140"/>
      <c r="R69" s="140"/>
      <c r="S69" s="140"/>
      <c r="T69" s="216">
        <f>L69*28.35</f>
        <v>0</v>
      </c>
      <c r="U69" s="217"/>
      <c r="V69" s="218"/>
      <c r="W69" s="145" t="s">
        <v>29</v>
      </c>
      <c r="X69" s="140"/>
      <c r="Y69" s="140"/>
      <c r="Z69" s="140"/>
      <c r="AA69" s="140"/>
      <c r="AB69" s="37"/>
      <c r="AD69" s="26"/>
      <c r="AE69" s="26"/>
      <c r="AF69" s="26"/>
      <c r="AG69" s="26"/>
    </row>
    <row r="70" spans="3:40" ht="3.95" customHeight="1" x14ac:dyDescent="0.2">
      <c r="D70" s="35"/>
      <c r="F70" s="138"/>
      <c r="G70" s="138"/>
      <c r="H70" s="139"/>
      <c r="I70" s="140"/>
      <c r="J70" s="140"/>
      <c r="K70" s="139"/>
      <c r="L70" s="144"/>
      <c r="M70" s="144"/>
      <c r="N70" s="140"/>
      <c r="O70" s="140"/>
      <c r="P70" s="140"/>
      <c r="Q70" s="140"/>
      <c r="R70" s="140"/>
      <c r="S70" s="140"/>
      <c r="T70" s="140"/>
      <c r="U70" s="140"/>
      <c r="V70" s="140"/>
      <c r="W70" s="140"/>
      <c r="X70" s="140"/>
      <c r="Y70" s="140"/>
      <c r="Z70" s="140"/>
      <c r="AA70" s="140"/>
      <c r="AB70" s="37"/>
    </row>
    <row r="71" spans="3:40" x14ac:dyDescent="0.2">
      <c r="D71" s="3"/>
      <c r="F71" s="141"/>
      <c r="G71" s="141" t="s">
        <v>15</v>
      </c>
      <c r="H71" s="140"/>
      <c r="I71" s="140"/>
      <c r="J71" s="140"/>
      <c r="K71" s="140"/>
      <c r="L71" s="213">
        <v>0</v>
      </c>
      <c r="M71" s="214"/>
      <c r="N71" s="215"/>
      <c r="O71" s="138" t="s">
        <v>30</v>
      </c>
      <c r="P71" s="140"/>
      <c r="Q71" s="140"/>
      <c r="R71" s="140"/>
      <c r="S71" s="140"/>
      <c r="T71" s="216">
        <f>L71*28.35</f>
        <v>0</v>
      </c>
      <c r="U71" s="217"/>
      <c r="V71" s="218"/>
      <c r="W71" s="145" t="s">
        <v>31</v>
      </c>
      <c r="X71" s="140"/>
      <c r="Y71" s="140"/>
      <c r="Z71" s="140"/>
      <c r="AA71" s="140"/>
      <c r="AB71" s="38"/>
      <c r="AD71" s="26"/>
      <c r="AE71" s="26"/>
      <c r="AF71" s="26"/>
      <c r="AG71" s="26"/>
    </row>
    <row r="72" spans="3:40" ht="8.1" customHeight="1" x14ac:dyDescent="0.2">
      <c r="D72" s="35"/>
      <c r="F72" s="138"/>
      <c r="G72" s="138"/>
      <c r="H72" s="139"/>
      <c r="I72" s="140"/>
      <c r="J72" s="140"/>
      <c r="K72" s="139"/>
      <c r="L72" s="144"/>
      <c r="M72" s="144"/>
      <c r="N72" s="140"/>
      <c r="O72" s="140"/>
      <c r="P72" s="140"/>
      <c r="Q72" s="140"/>
      <c r="R72" s="140"/>
      <c r="S72" s="140"/>
      <c r="T72" s="140"/>
      <c r="U72" s="140"/>
      <c r="V72" s="140"/>
      <c r="W72" s="140"/>
      <c r="X72" s="140"/>
      <c r="Y72" s="140"/>
      <c r="Z72" s="140"/>
      <c r="AA72" s="140"/>
      <c r="AB72" s="37"/>
    </row>
    <row r="73" spans="3:40" x14ac:dyDescent="0.2">
      <c r="D73" s="3"/>
      <c r="F73" s="140"/>
      <c r="G73" s="142" t="s">
        <v>13</v>
      </c>
      <c r="H73" s="143"/>
      <c r="I73" s="143"/>
      <c r="J73" s="143"/>
      <c r="K73" s="143"/>
      <c r="L73" s="143"/>
      <c r="M73" s="140"/>
      <c r="N73" s="140"/>
      <c r="O73" s="140"/>
      <c r="P73" s="140"/>
      <c r="Q73" s="140"/>
      <c r="R73" s="140"/>
      <c r="S73" s="140"/>
      <c r="T73" s="219" t="str">
        <f>IF(T69=T71,"Yes","No")</f>
        <v>Yes</v>
      </c>
      <c r="U73" s="219"/>
      <c r="V73" s="219"/>
      <c r="W73" s="146"/>
      <c r="X73" s="146"/>
      <c r="Y73" s="140"/>
      <c r="Z73" s="140"/>
      <c r="AA73" s="140"/>
      <c r="AB73" s="39"/>
      <c r="AD73" s="26"/>
      <c r="AE73" s="26"/>
      <c r="AF73" s="26"/>
      <c r="AG73" s="26"/>
    </row>
    <row r="74" spans="3:40" ht="3.95" customHeight="1" x14ac:dyDescent="0.2">
      <c r="F74" s="138"/>
      <c r="G74" s="138"/>
      <c r="H74" s="139"/>
      <c r="I74" s="140"/>
      <c r="J74" s="140"/>
      <c r="K74" s="139"/>
      <c r="L74" s="144"/>
      <c r="M74" s="144"/>
      <c r="N74" s="140"/>
      <c r="O74" s="140"/>
      <c r="P74" s="140"/>
      <c r="Q74" s="140"/>
      <c r="R74" s="140"/>
      <c r="S74" s="140"/>
      <c r="T74" s="140"/>
      <c r="U74" s="140"/>
      <c r="V74" s="140"/>
      <c r="W74" s="140"/>
      <c r="X74" s="140"/>
      <c r="Y74" s="140"/>
      <c r="Z74" s="140"/>
      <c r="AA74" s="140"/>
      <c r="AB74" s="37"/>
      <c r="AF74" s="31"/>
      <c r="AG74" s="31"/>
    </row>
    <row r="75" spans="3:40" x14ac:dyDescent="0.2">
      <c r="C75" s="17"/>
    </row>
    <row r="76" spans="3:40" x14ac:dyDescent="0.2">
      <c r="D76" s="24" t="s">
        <v>8</v>
      </c>
      <c r="E76" s="40" t="s">
        <v>56</v>
      </c>
      <c r="I76" s="23"/>
      <c r="J76" s="23"/>
      <c r="K76" s="23"/>
      <c r="L76" s="23"/>
      <c r="M76" s="2"/>
      <c r="N76" s="2"/>
      <c r="V76" s="17"/>
    </row>
    <row r="77" spans="3:40" ht="16.5" customHeight="1" x14ac:dyDescent="0.2">
      <c r="D77" s="41"/>
      <c r="E77" s="176" t="s">
        <v>57</v>
      </c>
      <c r="F77" s="176"/>
      <c r="G77" s="176"/>
      <c r="H77" s="176"/>
      <c r="I77" s="176"/>
      <c r="J77" s="176"/>
      <c r="K77" s="176"/>
      <c r="L77" s="176"/>
      <c r="M77" s="176"/>
      <c r="N77" s="176"/>
      <c r="O77" s="176"/>
      <c r="P77" s="176"/>
      <c r="Q77" s="176"/>
      <c r="R77" s="176"/>
      <c r="S77" s="176"/>
      <c r="T77" s="176"/>
      <c r="U77" s="176"/>
      <c r="V77" s="176"/>
      <c r="W77" s="176"/>
      <c r="X77" s="176"/>
      <c r="Y77" s="176"/>
      <c r="Z77" s="176"/>
      <c r="AA77" s="176"/>
      <c r="AB77" s="176"/>
      <c r="AC77" s="176"/>
      <c r="AD77" s="176"/>
      <c r="AE77" s="176"/>
      <c r="AF77" s="176"/>
      <c r="AG77" s="176"/>
      <c r="AH77" s="176"/>
      <c r="AI77" s="176"/>
      <c r="AJ77" s="176"/>
      <c r="AK77" s="176"/>
      <c r="AL77" s="176"/>
      <c r="AM77" s="176"/>
    </row>
    <row r="78" spans="3:40" x14ac:dyDescent="0.2">
      <c r="D78" s="41"/>
      <c r="E78" s="176"/>
      <c r="F78" s="176"/>
      <c r="G78" s="176"/>
      <c r="H78" s="176"/>
      <c r="I78" s="176"/>
      <c r="J78" s="176"/>
      <c r="K78" s="176"/>
      <c r="L78" s="176"/>
      <c r="M78" s="176"/>
      <c r="N78" s="176"/>
      <c r="O78" s="176"/>
      <c r="P78" s="176"/>
      <c r="Q78" s="176"/>
      <c r="R78" s="176"/>
      <c r="S78" s="176"/>
      <c r="T78" s="176"/>
      <c r="U78" s="176"/>
      <c r="V78" s="176"/>
      <c r="W78" s="176"/>
      <c r="X78" s="176"/>
      <c r="Y78" s="176"/>
      <c r="Z78" s="176"/>
      <c r="AA78" s="176"/>
      <c r="AB78" s="176"/>
      <c r="AC78" s="176"/>
      <c r="AD78" s="176"/>
      <c r="AE78" s="176"/>
      <c r="AF78" s="176"/>
      <c r="AG78" s="176"/>
      <c r="AH78" s="176"/>
      <c r="AI78" s="176"/>
      <c r="AJ78" s="176"/>
      <c r="AK78" s="176"/>
      <c r="AL78" s="176"/>
      <c r="AM78" s="176"/>
    </row>
    <row r="79" spans="3:40" ht="6" customHeight="1" x14ac:dyDescent="0.2">
      <c r="C79" s="34"/>
      <c r="D79" s="34"/>
      <c r="F79" s="43"/>
      <c r="G79" s="43"/>
      <c r="H79" s="43"/>
      <c r="I79" s="43"/>
      <c r="J79" s="43"/>
      <c r="K79" s="43"/>
      <c r="L79" s="43"/>
      <c r="M79" s="2"/>
      <c r="N79" s="2"/>
      <c r="U79" s="17"/>
    </row>
    <row r="80" spans="3:40" ht="3" customHeight="1" x14ac:dyDescent="0.2">
      <c r="D80" s="3"/>
      <c r="F80" s="138"/>
      <c r="G80" s="138"/>
      <c r="H80" s="139"/>
      <c r="I80" s="140"/>
      <c r="J80" s="140"/>
      <c r="K80" s="139"/>
      <c r="L80" s="144"/>
      <c r="M80" s="144"/>
      <c r="N80" s="140"/>
      <c r="O80" s="140"/>
      <c r="P80" s="140"/>
      <c r="Q80" s="140"/>
      <c r="R80" s="140"/>
      <c r="S80" s="140"/>
      <c r="T80" s="140"/>
    </row>
    <row r="81" spans="1:41" x14ac:dyDescent="0.2">
      <c r="D81" s="35"/>
      <c r="F81" s="141"/>
      <c r="G81" s="200">
        <v>0</v>
      </c>
      <c r="H81" s="200"/>
      <c r="I81" s="200"/>
      <c r="J81" s="200"/>
      <c r="K81" s="140" t="s">
        <v>38</v>
      </c>
      <c r="L81" s="140"/>
      <c r="M81" s="147"/>
      <c r="N81" s="201">
        <f>G81*28.35</f>
        <v>0</v>
      </c>
      <c r="O81" s="201"/>
      <c r="P81" s="201"/>
      <c r="Q81" s="201"/>
      <c r="R81" s="145" t="s">
        <v>29</v>
      </c>
      <c r="S81" s="140"/>
      <c r="T81" s="140"/>
    </row>
    <row r="82" spans="1:41" ht="3" customHeight="1" x14ac:dyDescent="0.2">
      <c r="D82" s="3"/>
      <c r="F82" s="138"/>
      <c r="G82" s="138"/>
      <c r="H82" s="139"/>
      <c r="I82" s="140"/>
      <c r="J82" s="140"/>
      <c r="K82" s="139"/>
      <c r="L82" s="144"/>
      <c r="M82" s="144"/>
      <c r="N82" s="140"/>
      <c r="O82" s="140"/>
      <c r="P82" s="140"/>
      <c r="Q82" s="140"/>
      <c r="R82" s="140"/>
      <c r="S82" s="140"/>
      <c r="T82" s="140"/>
    </row>
    <row r="83" spans="1:41" x14ac:dyDescent="0.2">
      <c r="D83" s="41"/>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row>
    <row r="84" spans="1:41" x14ac:dyDescent="0.2">
      <c r="D84" s="41"/>
      <c r="E84" s="176" t="s">
        <v>58</v>
      </c>
      <c r="F84" s="176"/>
      <c r="G84" s="176"/>
      <c r="H84" s="176"/>
      <c r="I84" s="176"/>
      <c r="J84" s="176"/>
      <c r="K84" s="176"/>
      <c r="L84" s="176"/>
      <c r="M84" s="176"/>
      <c r="N84" s="176"/>
      <c r="O84" s="176"/>
      <c r="P84" s="176"/>
      <c r="Q84" s="176"/>
      <c r="R84" s="176"/>
      <c r="S84" s="176"/>
      <c r="T84" s="176"/>
      <c r="U84" s="176"/>
      <c r="V84" s="176"/>
      <c r="W84" s="176"/>
      <c r="X84" s="176"/>
      <c r="Y84" s="176"/>
      <c r="Z84" s="176"/>
      <c r="AA84" s="176"/>
      <c r="AB84" s="176"/>
      <c r="AC84" s="176"/>
      <c r="AD84" s="176"/>
      <c r="AE84" s="176"/>
      <c r="AF84" s="176"/>
      <c r="AG84" s="176"/>
      <c r="AH84" s="176"/>
      <c r="AI84" s="176"/>
      <c r="AJ84" s="176"/>
      <c r="AK84" s="176"/>
      <c r="AL84" s="176"/>
      <c r="AM84" s="176"/>
    </row>
    <row r="85" spans="1:41" x14ac:dyDescent="0.2">
      <c r="D85" s="41"/>
      <c r="E85" s="176"/>
      <c r="F85" s="176"/>
      <c r="G85" s="176"/>
      <c r="H85" s="176"/>
      <c r="I85" s="176"/>
      <c r="J85" s="176"/>
      <c r="K85" s="176"/>
      <c r="L85" s="176"/>
      <c r="M85" s="176"/>
      <c r="N85" s="176"/>
      <c r="O85" s="176"/>
      <c r="P85" s="176"/>
      <c r="Q85" s="176"/>
      <c r="R85" s="176"/>
      <c r="S85" s="176"/>
      <c r="T85" s="176"/>
      <c r="U85" s="176"/>
      <c r="V85" s="176"/>
      <c r="W85" s="176"/>
      <c r="X85" s="176"/>
      <c r="Y85" s="176"/>
      <c r="Z85" s="176"/>
      <c r="AA85" s="176"/>
      <c r="AB85" s="176"/>
      <c r="AC85" s="176"/>
      <c r="AD85" s="176"/>
      <c r="AE85" s="176"/>
      <c r="AF85" s="176"/>
      <c r="AG85" s="176"/>
      <c r="AH85" s="176"/>
      <c r="AI85" s="176"/>
      <c r="AJ85" s="176"/>
      <c r="AK85" s="176"/>
      <c r="AL85" s="176"/>
      <c r="AM85" s="176"/>
    </row>
    <row r="86" spans="1:41" x14ac:dyDescent="0.2">
      <c r="D86" s="41"/>
      <c r="E86" s="176"/>
      <c r="F86" s="176"/>
      <c r="G86" s="176"/>
      <c r="H86" s="176"/>
      <c r="I86" s="176"/>
      <c r="J86" s="176"/>
      <c r="K86" s="176"/>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row>
    <row r="87" spans="1:41" x14ac:dyDescent="0.2">
      <c r="D87" s="41"/>
      <c r="E87" s="176"/>
      <c r="F87" s="176"/>
      <c r="G87" s="176"/>
      <c r="H87" s="176"/>
      <c r="I87" s="176"/>
      <c r="J87" s="176"/>
      <c r="K87" s="176"/>
      <c r="L87" s="176"/>
      <c r="M87" s="176"/>
      <c r="N87" s="176"/>
      <c r="O87" s="176"/>
      <c r="P87" s="176"/>
      <c r="Q87" s="176"/>
      <c r="R87" s="176"/>
      <c r="S87" s="176"/>
      <c r="T87" s="176"/>
      <c r="U87" s="176"/>
      <c r="V87" s="176"/>
      <c r="W87" s="176"/>
      <c r="X87" s="176"/>
      <c r="Y87" s="176"/>
      <c r="Z87" s="176"/>
      <c r="AA87" s="176"/>
      <c r="AB87" s="176"/>
      <c r="AC87" s="176"/>
      <c r="AD87" s="176"/>
      <c r="AE87" s="176"/>
      <c r="AF87" s="176"/>
      <c r="AG87" s="176"/>
      <c r="AH87" s="176"/>
      <c r="AI87" s="176"/>
      <c r="AJ87" s="176"/>
      <c r="AK87" s="176"/>
      <c r="AL87" s="176"/>
      <c r="AM87" s="176"/>
    </row>
    <row r="88" spans="1:41" x14ac:dyDescent="0.2">
      <c r="D88" s="41"/>
      <c r="E88" s="176"/>
      <c r="F88" s="176"/>
      <c r="G88" s="176"/>
      <c r="H88" s="176"/>
      <c r="I88" s="176"/>
      <c r="J88" s="176"/>
      <c r="K88" s="176"/>
      <c r="L88" s="176"/>
      <c r="M88" s="176"/>
      <c r="N88" s="176"/>
      <c r="O88" s="176"/>
      <c r="P88" s="176"/>
      <c r="Q88" s="176"/>
      <c r="R88" s="176"/>
      <c r="S88" s="176"/>
      <c r="T88" s="176"/>
      <c r="U88" s="176"/>
      <c r="V88" s="176"/>
      <c r="W88" s="176"/>
      <c r="X88" s="176"/>
      <c r="Y88" s="176"/>
      <c r="Z88" s="176"/>
      <c r="AA88" s="176"/>
      <c r="AB88" s="176"/>
      <c r="AC88" s="176"/>
      <c r="AD88" s="176"/>
      <c r="AE88" s="176"/>
      <c r="AF88" s="176"/>
      <c r="AG88" s="176"/>
      <c r="AH88" s="176"/>
      <c r="AI88" s="176"/>
      <c r="AJ88" s="176"/>
      <c r="AK88" s="176"/>
      <c r="AL88" s="176"/>
      <c r="AM88" s="176"/>
    </row>
    <row r="89" spans="1:41" x14ac:dyDescent="0.2">
      <c r="D89" s="41"/>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c r="AI89" s="42"/>
      <c r="AJ89" s="42"/>
      <c r="AK89" s="42"/>
      <c r="AL89" s="42"/>
      <c r="AM89" s="42"/>
    </row>
    <row r="90" spans="1:41" ht="13.5" customHeight="1" x14ac:dyDescent="0.2">
      <c r="D90" s="41"/>
      <c r="E90" s="42"/>
      <c r="F90" s="137" t="s">
        <v>6</v>
      </c>
      <c r="G90" s="223" t="s">
        <v>97</v>
      </c>
      <c r="H90" s="223"/>
      <c r="I90" s="223"/>
      <c r="J90" s="223"/>
      <c r="K90" s="223"/>
      <c r="L90" s="223"/>
      <c r="M90" s="223"/>
      <c r="N90" s="223"/>
      <c r="O90" s="223"/>
      <c r="P90" s="223"/>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row>
    <row r="91" spans="1:41" x14ac:dyDescent="0.2">
      <c r="C91" s="17"/>
      <c r="D91" s="44"/>
      <c r="F91" s="137" t="s">
        <v>6</v>
      </c>
      <c r="G91" s="177" t="s">
        <v>98</v>
      </c>
      <c r="H91" s="177"/>
      <c r="I91" s="177"/>
      <c r="J91" s="177"/>
      <c r="K91" s="177"/>
      <c r="L91" s="177"/>
      <c r="M91" s="177"/>
      <c r="N91" s="177"/>
      <c r="O91" s="177"/>
      <c r="P91" s="177"/>
      <c r="Q91" s="177"/>
      <c r="R91" s="177"/>
      <c r="S91" s="177"/>
      <c r="T91" s="177"/>
      <c r="U91" s="177"/>
      <c r="V91" s="177"/>
      <c r="W91" s="177"/>
      <c r="X91" s="177"/>
      <c r="Y91" s="177"/>
      <c r="Z91" s="177"/>
      <c r="AA91" s="177"/>
      <c r="AB91" s="177"/>
      <c r="AC91" s="177"/>
      <c r="AD91" s="177"/>
      <c r="AE91" s="177"/>
      <c r="AF91" s="177"/>
      <c r="AG91" s="177"/>
      <c r="AH91" s="177"/>
      <c r="AI91" s="177"/>
      <c r="AJ91" s="177"/>
      <c r="AK91" s="170"/>
      <c r="AL91" s="170"/>
      <c r="AM91" s="170"/>
      <c r="AN91" s="170"/>
      <c r="AO91" s="170"/>
    </row>
    <row r="92" spans="1:41" x14ac:dyDescent="0.2">
      <c r="C92" s="17"/>
      <c r="D92" s="44"/>
      <c r="F92" s="137" t="s">
        <v>6</v>
      </c>
      <c r="G92" s="173" t="s">
        <v>10</v>
      </c>
      <c r="H92" s="173"/>
      <c r="I92" s="173"/>
      <c r="J92" s="173"/>
      <c r="K92" s="173"/>
      <c r="L92" s="173"/>
      <c r="M92" s="173"/>
      <c r="N92" s="173"/>
      <c r="O92" s="173"/>
      <c r="P92" s="173"/>
      <c r="Q92" s="173"/>
      <c r="R92" s="173"/>
      <c r="S92" s="173"/>
      <c r="T92" s="173"/>
      <c r="U92" s="173"/>
      <c r="V92" s="173"/>
      <c r="W92" s="45"/>
      <c r="X92" s="45"/>
      <c r="Y92" s="45"/>
      <c r="Z92" s="45"/>
      <c r="AA92" s="45"/>
      <c r="AB92" s="45"/>
      <c r="AC92" s="45"/>
    </row>
    <row r="93" spans="1:41" s="3" customFormat="1" x14ac:dyDescent="0.2">
      <c r="A93" s="1"/>
      <c r="B93" s="1"/>
      <c r="F93" s="41"/>
      <c r="G93" s="42"/>
      <c r="H93" s="42"/>
      <c r="I93" s="42"/>
      <c r="J93" s="42"/>
      <c r="K93" s="42"/>
      <c r="L93" s="42"/>
      <c r="M93" s="42"/>
      <c r="N93" s="42"/>
      <c r="O93" s="42"/>
      <c r="P93" s="42"/>
      <c r="Q93" s="42"/>
      <c r="R93" s="42"/>
      <c r="S93" s="42"/>
      <c r="T93" s="42"/>
      <c r="U93" s="42"/>
      <c r="V93" s="42"/>
      <c r="W93" s="1"/>
      <c r="X93" s="1"/>
      <c r="Y93" s="1"/>
      <c r="Z93" s="1"/>
      <c r="AA93" s="1"/>
      <c r="AB93" s="1"/>
      <c r="AC93" s="1"/>
      <c r="AD93" s="1"/>
      <c r="AE93" s="1"/>
      <c r="AF93" s="1"/>
      <c r="AG93" s="1"/>
      <c r="AH93" s="46"/>
      <c r="AI93" s="46"/>
      <c r="AJ93" s="46"/>
      <c r="AK93" s="46"/>
      <c r="AL93" s="46"/>
      <c r="AM93" s="46"/>
    </row>
    <row r="94" spans="1:41" ht="21.95" customHeight="1" x14ac:dyDescent="0.2">
      <c r="A94" s="2"/>
      <c r="B94" s="2"/>
      <c r="D94" s="2"/>
      <c r="M94" s="203" t="s">
        <v>43</v>
      </c>
      <c r="N94" s="204"/>
      <c r="O94" s="204"/>
      <c r="P94" s="204"/>
      <c r="Q94" s="204"/>
      <c r="R94" s="204"/>
      <c r="S94" s="204"/>
      <c r="T94" s="204"/>
      <c r="U94" s="204"/>
      <c r="V94" s="204"/>
      <c r="W94" s="204"/>
      <c r="X94" s="204"/>
      <c r="Y94" s="204"/>
      <c r="Z94" s="204"/>
      <c r="AA94" s="204"/>
      <c r="AB94" s="204"/>
      <c r="AC94" s="204"/>
      <c r="AD94" s="204"/>
      <c r="AE94" s="204"/>
      <c r="AF94" s="204"/>
      <c r="AG94" s="205"/>
      <c r="AH94" s="211" t="s">
        <v>21</v>
      </c>
      <c r="AI94" s="212"/>
      <c r="AJ94" s="212"/>
      <c r="AK94" s="212"/>
      <c r="AL94" s="212"/>
      <c r="AM94" s="212"/>
    </row>
    <row r="95" spans="1:41" x14ac:dyDescent="0.2">
      <c r="A95" s="2"/>
      <c r="B95" s="2"/>
      <c r="D95" s="2"/>
      <c r="M95" s="220" t="s">
        <v>44</v>
      </c>
      <c r="N95" s="221"/>
      <c r="O95" s="221"/>
      <c r="P95" s="221"/>
      <c r="Q95" s="221"/>
      <c r="R95" s="221"/>
      <c r="S95" s="221"/>
      <c r="T95" s="221"/>
      <c r="U95" s="221"/>
      <c r="V95" s="221"/>
      <c r="W95" s="221"/>
      <c r="X95" s="221"/>
      <c r="Y95" s="221"/>
      <c r="Z95" s="221"/>
      <c r="AA95" s="221"/>
      <c r="AB95" s="221"/>
      <c r="AC95" s="221"/>
      <c r="AD95" s="221"/>
      <c r="AE95" s="221"/>
      <c r="AF95" s="221"/>
      <c r="AG95" s="222"/>
      <c r="AH95" s="211"/>
      <c r="AI95" s="212"/>
      <c r="AJ95" s="212"/>
      <c r="AK95" s="212"/>
      <c r="AL95" s="212"/>
      <c r="AM95" s="212"/>
    </row>
    <row r="96" spans="1:41" ht="6" customHeight="1" x14ac:dyDescent="0.2">
      <c r="A96" s="2"/>
      <c r="B96" s="2"/>
      <c r="D96" s="2"/>
      <c r="M96" s="47"/>
      <c r="N96" s="48"/>
      <c r="O96" s="49"/>
      <c r="P96" s="8"/>
      <c r="Q96" s="49"/>
      <c r="R96" s="49"/>
      <c r="S96" s="49"/>
      <c r="T96" s="49"/>
      <c r="U96" s="49"/>
      <c r="V96" s="49"/>
      <c r="W96" s="49"/>
      <c r="X96" s="50"/>
      <c r="Y96" s="50"/>
      <c r="Z96" s="50"/>
      <c r="AA96" s="49"/>
      <c r="AB96" s="51"/>
      <c r="AC96" s="51"/>
      <c r="AD96" s="50"/>
      <c r="AE96" s="49"/>
      <c r="AF96" s="49"/>
      <c r="AG96" s="52"/>
      <c r="AH96" s="211"/>
      <c r="AI96" s="212"/>
      <c r="AJ96" s="212"/>
      <c r="AK96" s="212"/>
      <c r="AL96" s="212"/>
      <c r="AM96" s="212"/>
    </row>
    <row r="97" spans="1:42" x14ac:dyDescent="0.2">
      <c r="A97" s="53"/>
      <c r="B97" s="54"/>
      <c r="C97" s="55" t="s">
        <v>20</v>
      </c>
      <c r="D97" s="56"/>
      <c r="E97" s="56"/>
      <c r="F97" s="56"/>
      <c r="G97" s="57"/>
      <c r="H97" s="56"/>
      <c r="I97" s="56"/>
      <c r="J97" s="56"/>
      <c r="K97" s="56"/>
      <c r="L97" s="56"/>
      <c r="M97" s="47"/>
      <c r="N97" s="48" t="s">
        <v>15</v>
      </c>
      <c r="O97" s="51"/>
      <c r="P97" s="58"/>
      <c r="Q97" s="49"/>
      <c r="R97" s="49"/>
      <c r="S97" s="186">
        <v>0</v>
      </c>
      <c r="T97" s="186"/>
      <c r="U97" s="186"/>
      <c r="V97" s="186"/>
      <c r="W97" s="59" t="s">
        <v>29</v>
      </c>
      <c r="X97" s="60"/>
      <c r="Y97" s="60"/>
      <c r="Z97" s="60"/>
      <c r="AA97" s="49"/>
      <c r="AB97" s="61"/>
      <c r="AC97" s="61"/>
      <c r="AD97" s="61"/>
      <c r="AE97" s="49"/>
      <c r="AF97" s="49"/>
      <c r="AG97" s="62"/>
      <c r="AH97" s="211"/>
      <c r="AI97" s="212"/>
      <c r="AJ97" s="212"/>
      <c r="AK97" s="212"/>
      <c r="AL97" s="212"/>
      <c r="AM97" s="212"/>
    </row>
    <row r="98" spans="1:42" x14ac:dyDescent="0.2">
      <c r="A98" s="2"/>
      <c r="B98" s="2"/>
      <c r="D98" s="2"/>
      <c r="M98" s="47"/>
      <c r="N98" s="48"/>
      <c r="O98" s="49"/>
      <c r="P98" s="8"/>
      <c r="Q98" s="49"/>
      <c r="R98" s="49"/>
      <c r="S98" s="49"/>
      <c r="T98" s="49"/>
      <c r="U98" s="49"/>
      <c r="V98" s="49"/>
      <c r="W98" s="49"/>
      <c r="X98" s="50"/>
      <c r="Y98" s="50"/>
      <c r="Z98" s="50"/>
      <c r="AA98" s="49"/>
      <c r="AB98" s="51"/>
      <c r="AC98" s="51"/>
      <c r="AD98" s="50"/>
      <c r="AE98" s="49"/>
      <c r="AF98" s="49"/>
      <c r="AG98" s="52"/>
      <c r="AH98" s="63"/>
      <c r="AI98" s="46"/>
      <c r="AJ98" s="46"/>
      <c r="AK98" s="46"/>
      <c r="AL98" s="46"/>
      <c r="AM98" s="46"/>
    </row>
    <row r="99" spans="1:42" ht="14.25" x14ac:dyDescent="0.2">
      <c r="A99" s="2"/>
      <c r="B99" s="64"/>
      <c r="C99" s="137" t="s">
        <v>6</v>
      </c>
      <c r="D99" s="65" t="s">
        <v>66</v>
      </c>
      <c r="E99" s="17"/>
      <c r="F99" s="17"/>
      <c r="G99" s="17"/>
      <c r="H99" s="17"/>
      <c r="I99" s="17"/>
      <c r="J99" s="17"/>
      <c r="K99" s="17"/>
      <c r="L99" s="17"/>
      <c r="M99" s="47"/>
      <c r="N99" s="48" t="s">
        <v>4</v>
      </c>
      <c r="O99" s="49"/>
      <c r="P99" s="49"/>
      <c r="Q99" s="49"/>
      <c r="R99" s="49"/>
      <c r="S99" s="49"/>
      <c r="T99" s="49"/>
      <c r="U99" s="49"/>
      <c r="V99" s="49"/>
      <c r="W99" s="66"/>
      <c r="X99" s="50"/>
      <c r="Y99" s="50"/>
      <c r="Z99" s="50"/>
      <c r="AA99" s="49"/>
      <c r="AB99" s="67"/>
      <c r="AC99" s="183">
        <v>0</v>
      </c>
      <c r="AD99" s="184"/>
      <c r="AE99" s="184"/>
      <c r="AF99" s="185"/>
      <c r="AG99" s="52"/>
      <c r="AI99" s="68" t="str">
        <f>IF(AC99&lt;=200,"X","")</f>
        <v>X</v>
      </c>
      <c r="AJ99" s="2" t="s">
        <v>0</v>
      </c>
      <c r="AK99" s="2"/>
      <c r="AL99" s="69" t="str">
        <f>IF(AC99&gt;200,"X","")</f>
        <v/>
      </c>
      <c r="AM99" s="2" t="s">
        <v>1</v>
      </c>
      <c r="AN99" s="70"/>
    </row>
    <row r="100" spans="1:42" ht="3" customHeight="1" x14ac:dyDescent="0.2">
      <c r="A100" s="2"/>
      <c r="B100" s="2"/>
      <c r="C100" s="71"/>
      <c r="D100" s="23"/>
      <c r="E100" s="17"/>
      <c r="F100" s="17"/>
      <c r="G100" s="17"/>
      <c r="H100" s="17"/>
      <c r="I100" s="17"/>
      <c r="J100" s="17"/>
      <c r="K100" s="17"/>
      <c r="L100" s="17"/>
      <c r="M100" s="47"/>
      <c r="N100" s="48"/>
      <c r="O100" s="49"/>
      <c r="P100" s="8"/>
      <c r="Q100" s="49"/>
      <c r="R100" s="49"/>
      <c r="S100" s="49"/>
      <c r="T100" s="49"/>
      <c r="U100" s="49"/>
      <c r="V100" s="49"/>
      <c r="W100" s="49"/>
      <c r="X100" s="50"/>
      <c r="Y100" s="50"/>
      <c r="Z100" s="50"/>
      <c r="AA100" s="49"/>
      <c r="AB100" s="51"/>
      <c r="AC100" s="51"/>
      <c r="AD100" s="50"/>
      <c r="AE100" s="49"/>
      <c r="AF100" s="49"/>
      <c r="AG100" s="52"/>
      <c r="AH100" s="72"/>
      <c r="AI100" s="72"/>
      <c r="AJ100" s="72"/>
      <c r="AK100" s="72"/>
      <c r="AL100" s="72"/>
      <c r="AM100" s="72"/>
    </row>
    <row r="101" spans="1:42" x14ac:dyDescent="0.2">
      <c r="A101" s="2"/>
      <c r="B101" s="64"/>
      <c r="C101" s="71"/>
      <c r="D101" s="11"/>
      <c r="E101" s="17"/>
      <c r="F101" s="17"/>
      <c r="G101" s="17"/>
      <c r="H101" s="17"/>
      <c r="I101" s="17"/>
      <c r="J101" s="17"/>
      <c r="K101" s="17"/>
      <c r="L101" s="17"/>
      <c r="M101" s="47"/>
      <c r="N101" s="48" t="s">
        <v>17</v>
      </c>
      <c r="O101" s="49"/>
      <c r="P101" s="66"/>
      <c r="Q101" s="49"/>
      <c r="R101" s="49"/>
      <c r="S101" s="49"/>
      <c r="T101" s="49"/>
      <c r="U101" s="49"/>
      <c r="V101" s="49"/>
      <c r="W101" s="73"/>
      <c r="X101" s="50"/>
      <c r="Y101" s="50"/>
      <c r="Z101" s="50"/>
      <c r="AA101" s="49"/>
      <c r="AB101" s="67"/>
      <c r="AC101" s="183">
        <v>0</v>
      </c>
      <c r="AD101" s="184"/>
      <c r="AE101" s="184"/>
      <c r="AF101" s="185"/>
      <c r="AG101" s="74" t="s">
        <v>2</v>
      </c>
      <c r="AN101" s="70"/>
      <c r="AP101" s="64"/>
    </row>
    <row r="102" spans="1:42" ht="3" customHeight="1" x14ac:dyDescent="0.2">
      <c r="A102" s="2"/>
      <c r="B102" s="2"/>
      <c r="C102" s="71"/>
      <c r="D102" s="23"/>
      <c r="E102" s="17"/>
      <c r="F102" s="17"/>
      <c r="G102" s="17"/>
      <c r="H102" s="17"/>
      <c r="I102" s="17"/>
      <c r="J102" s="17"/>
      <c r="K102" s="17"/>
      <c r="L102" s="17"/>
      <c r="M102" s="47"/>
      <c r="N102" s="48"/>
      <c r="O102" s="49"/>
      <c r="P102" s="8"/>
      <c r="Q102" s="49"/>
      <c r="R102" s="49"/>
      <c r="S102" s="49"/>
      <c r="T102" s="49"/>
      <c r="U102" s="49"/>
      <c r="V102" s="49"/>
      <c r="W102" s="49"/>
      <c r="X102" s="50"/>
      <c r="Y102" s="50"/>
      <c r="Z102" s="50"/>
      <c r="AA102" s="49"/>
      <c r="AB102" s="51"/>
      <c r="AC102" s="51"/>
      <c r="AD102" s="50"/>
      <c r="AE102" s="49"/>
      <c r="AF102" s="49"/>
      <c r="AG102" s="52"/>
      <c r="AH102" s="72"/>
      <c r="AI102" s="72"/>
      <c r="AJ102" s="72"/>
      <c r="AK102" s="72"/>
      <c r="AL102" s="72"/>
      <c r="AM102" s="72"/>
    </row>
    <row r="103" spans="1:42" x14ac:dyDescent="0.2">
      <c r="A103" s="75"/>
      <c r="B103" s="75"/>
      <c r="C103" s="71"/>
      <c r="D103" s="65"/>
      <c r="E103" s="23"/>
      <c r="F103" s="23"/>
      <c r="G103" s="23"/>
      <c r="H103" s="23"/>
      <c r="I103" s="23"/>
      <c r="J103" s="23"/>
      <c r="K103" s="23"/>
      <c r="L103" s="17"/>
      <c r="M103" s="47"/>
      <c r="N103" s="48" t="s">
        <v>18</v>
      </c>
      <c r="O103" s="49"/>
      <c r="P103" s="8"/>
      <c r="Q103" s="49"/>
      <c r="R103" s="49"/>
      <c r="S103" s="49"/>
      <c r="T103" s="49"/>
      <c r="U103" s="49"/>
      <c r="V103" s="49"/>
      <c r="W103" s="49"/>
      <c r="X103" s="76"/>
      <c r="Y103" s="49"/>
      <c r="Z103" s="49"/>
      <c r="AA103" s="49"/>
      <c r="AB103" s="67"/>
      <c r="AC103" s="183">
        <v>0</v>
      </c>
      <c r="AD103" s="184"/>
      <c r="AE103" s="184"/>
      <c r="AF103" s="185"/>
      <c r="AG103" s="74" t="s">
        <v>2</v>
      </c>
      <c r="AN103" s="70"/>
    </row>
    <row r="104" spans="1:42" ht="3" customHeight="1" x14ac:dyDescent="0.2">
      <c r="A104" s="2"/>
      <c r="B104" s="2"/>
      <c r="C104" s="71"/>
      <c r="D104" s="23"/>
      <c r="E104" s="17"/>
      <c r="F104" s="17"/>
      <c r="G104" s="17"/>
      <c r="H104" s="17"/>
      <c r="I104" s="17"/>
      <c r="J104" s="17"/>
      <c r="K104" s="17"/>
      <c r="L104" s="17"/>
      <c r="M104" s="47"/>
      <c r="N104" s="48"/>
      <c r="O104" s="49"/>
      <c r="P104" s="8"/>
      <c r="Q104" s="49"/>
      <c r="R104" s="49"/>
      <c r="S104" s="49"/>
      <c r="T104" s="49"/>
      <c r="U104" s="49"/>
      <c r="V104" s="49"/>
      <c r="W104" s="49"/>
      <c r="X104" s="50"/>
      <c r="Y104" s="50"/>
      <c r="Z104" s="50"/>
      <c r="AA104" s="49"/>
      <c r="AB104" s="51"/>
      <c r="AC104" s="51"/>
      <c r="AD104" s="50"/>
      <c r="AE104" s="49"/>
      <c r="AF104" s="49"/>
      <c r="AG104" s="52"/>
      <c r="AH104" s="72"/>
      <c r="AI104" s="72"/>
      <c r="AJ104" s="72"/>
      <c r="AK104" s="72"/>
      <c r="AL104" s="72"/>
      <c r="AM104" s="72"/>
    </row>
    <row r="105" spans="1:42" s="5" customFormat="1" ht="13.5" customHeight="1" x14ac:dyDescent="0.2">
      <c r="A105" s="19"/>
      <c r="B105" s="19"/>
      <c r="C105" s="137" t="s">
        <v>6</v>
      </c>
      <c r="D105" s="207" t="s">
        <v>67</v>
      </c>
      <c r="E105" s="207"/>
      <c r="F105" s="207"/>
      <c r="G105" s="207"/>
      <c r="H105" s="207"/>
      <c r="I105" s="207"/>
      <c r="J105" s="207"/>
      <c r="K105" s="207"/>
      <c r="L105" s="17"/>
      <c r="M105" s="47"/>
      <c r="N105" s="48" t="s">
        <v>5</v>
      </c>
      <c r="O105" s="49"/>
      <c r="P105" s="81"/>
      <c r="Q105" s="49"/>
      <c r="R105" s="49"/>
      <c r="S105" s="49"/>
      <c r="T105" s="49"/>
      <c r="U105" s="49"/>
      <c r="V105" s="49"/>
      <c r="W105" s="77"/>
      <c r="X105" s="58"/>
      <c r="Y105" s="58"/>
      <c r="Z105" s="58"/>
      <c r="AA105" s="49"/>
      <c r="AB105" s="78"/>
      <c r="AC105" s="183">
        <v>0</v>
      </c>
      <c r="AD105" s="184"/>
      <c r="AE105" s="184"/>
      <c r="AF105" s="185"/>
      <c r="AG105" s="79" t="s">
        <v>3</v>
      </c>
      <c r="AH105" s="1"/>
      <c r="AI105" s="68" t="str">
        <f>IF(AC105&lt;=200,"X","")</f>
        <v>X</v>
      </c>
      <c r="AJ105" s="2" t="s">
        <v>0</v>
      </c>
      <c r="AK105" s="2"/>
      <c r="AL105" s="69" t="str">
        <f>IF(AC105&gt;200,"X","")</f>
        <v/>
      </c>
      <c r="AM105" s="2" t="s">
        <v>1</v>
      </c>
      <c r="AN105" s="1"/>
    </row>
    <row r="106" spans="1:42" ht="3" customHeight="1" x14ac:dyDescent="0.2">
      <c r="A106" s="2"/>
      <c r="B106" s="2"/>
      <c r="C106" s="71"/>
      <c r="D106" s="207"/>
      <c r="E106" s="207"/>
      <c r="F106" s="207"/>
      <c r="G106" s="207"/>
      <c r="H106" s="207"/>
      <c r="I106" s="207"/>
      <c r="J106" s="207"/>
      <c r="K106" s="207"/>
      <c r="L106" s="17"/>
      <c r="M106" s="47"/>
      <c r="N106" s="48"/>
      <c r="O106" s="49"/>
      <c r="P106" s="8"/>
      <c r="Q106" s="49"/>
      <c r="R106" s="49"/>
      <c r="S106" s="49"/>
      <c r="T106" s="49"/>
      <c r="U106" s="49"/>
      <c r="V106" s="49"/>
      <c r="W106" s="49"/>
      <c r="X106" s="50"/>
      <c r="Y106" s="50"/>
      <c r="Z106" s="50"/>
      <c r="AA106" s="49"/>
      <c r="AB106" s="51"/>
      <c r="AC106" s="51"/>
      <c r="AD106" s="50"/>
      <c r="AE106" s="49"/>
      <c r="AF106" s="49"/>
      <c r="AG106" s="52"/>
      <c r="AH106" s="72"/>
      <c r="AI106" s="72"/>
      <c r="AJ106" s="72"/>
      <c r="AK106" s="72"/>
      <c r="AL106" s="72"/>
      <c r="AM106" s="72"/>
    </row>
    <row r="107" spans="1:42" ht="16.5" customHeight="1" x14ac:dyDescent="0.2">
      <c r="A107" s="2"/>
      <c r="B107" s="64"/>
      <c r="C107" s="71"/>
      <c r="D107" s="207"/>
      <c r="E107" s="207"/>
      <c r="F107" s="207"/>
      <c r="G107" s="207"/>
      <c r="H107" s="207"/>
      <c r="I107" s="207"/>
      <c r="J107" s="207"/>
      <c r="K107" s="207"/>
      <c r="L107" s="17"/>
      <c r="M107" s="47"/>
      <c r="N107" s="195" t="s">
        <v>99</v>
      </c>
      <c r="O107" s="195"/>
      <c r="P107" s="195"/>
      <c r="Q107" s="195"/>
      <c r="R107" s="195"/>
      <c r="S107" s="195"/>
      <c r="T107" s="195"/>
      <c r="U107" s="195"/>
      <c r="V107" s="195"/>
      <c r="W107" s="195"/>
      <c r="X107" s="195"/>
      <c r="Y107" s="195"/>
      <c r="Z107" s="195"/>
      <c r="AA107" s="195"/>
      <c r="AB107" s="78"/>
      <c r="AC107" s="186">
        <v>0</v>
      </c>
      <c r="AD107" s="186"/>
      <c r="AE107" s="186"/>
      <c r="AF107" s="186"/>
      <c r="AG107" s="79" t="s">
        <v>2</v>
      </c>
    </row>
    <row r="108" spans="1:42" ht="16.5" customHeight="1" x14ac:dyDescent="0.2">
      <c r="A108" s="2"/>
      <c r="B108" s="64"/>
      <c r="C108" s="71"/>
      <c r="D108" s="80"/>
      <c r="E108" s="80"/>
      <c r="F108" s="80"/>
      <c r="G108" s="80"/>
      <c r="H108" s="80"/>
      <c r="I108" s="80"/>
      <c r="J108" s="80"/>
      <c r="K108" s="80"/>
      <c r="L108" s="17"/>
      <c r="M108" s="47"/>
      <c r="N108" s="195"/>
      <c r="O108" s="195"/>
      <c r="P108" s="195"/>
      <c r="Q108" s="195"/>
      <c r="R108" s="195"/>
      <c r="S108" s="195"/>
      <c r="T108" s="195"/>
      <c r="U108" s="195"/>
      <c r="V108" s="195"/>
      <c r="W108" s="195"/>
      <c r="X108" s="195"/>
      <c r="Y108" s="195"/>
      <c r="Z108" s="195"/>
      <c r="AA108" s="195"/>
      <c r="AB108" s="82"/>
      <c r="AC108" s="82"/>
      <c r="AD108" s="82"/>
      <c r="AE108" s="82"/>
      <c r="AF108" s="83"/>
      <c r="AG108" s="79"/>
    </row>
    <row r="109" spans="1:42" x14ac:dyDescent="0.2">
      <c r="A109" s="2"/>
      <c r="B109" s="64"/>
      <c r="C109" s="71"/>
      <c r="D109" s="11"/>
      <c r="E109" s="17"/>
      <c r="F109" s="17"/>
      <c r="G109" s="17"/>
      <c r="H109" s="17"/>
      <c r="I109" s="17"/>
      <c r="J109" s="17"/>
      <c r="K109" s="17"/>
      <c r="L109" s="17"/>
      <c r="M109" s="84"/>
      <c r="N109" s="195"/>
      <c r="O109" s="195"/>
      <c r="P109" s="195"/>
      <c r="Q109" s="195"/>
      <c r="R109" s="195"/>
      <c r="S109" s="195"/>
      <c r="T109" s="195"/>
      <c r="U109" s="195"/>
      <c r="V109" s="195"/>
      <c r="W109" s="195"/>
      <c r="X109" s="195"/>
      <c r="Y109" s="195"/>
      <c r="Z109" s="195"/>
      <c r="AA109" s="195"/>
      <c r="AB109" s="78"/>
      <c r="AC109" s="82"/>
      <c r="AD109" s="82"/>
      <c r="AE109" s="82"/>
      <c r="AF109" s="82"/>
      <c r="AG109" s="79"/>
    </row>
    <row r="110" spans="1:42" ht="3" customHeight="1" x14ac:dyDescent="0.2">
      <c r="A110" s="2"/>
      <c r="B110" s="2"/>
      <c r="C110" s="71"/>
      <c r="D110" s="23"/>
      <c r="E110" s="17"/>
      <c r="F110" s="17"/>
      <c r="G110" s="17"/>
      <c r="H110" s="17"/>
      <c r="I110" s="17"/>
      <c r="J110" s="17"/>
      <c r="K110" s="17"/>
      <c r="L110" s="17"/>
      <c r="M110" s="47"/>
      <c r="N110" s="51"/>
      <c r="O110" s="49"/>
      <c r="P110" s="8"/>
      <c r="Q110" s="49"/>
      <c r="R110" s="49"/>
      <c r="S110" s="49"/>
      <c r="T110" s="49"/>
      <c r="U110" s="49"/>
      <c r="V110" s="49"/>
      <c r="W110" s="49"/>
      <c r="X110" s="50"/>
      <c r="Y110" s="50"/>
      <c r="Z110" s="50"/>
      <c r="AA110" s="49"/>
      <c r="AB110" s="51"/>
      <c r="AC110" s="51"/>
      <c r="AD110" s="50"/>
      <c r="AE110" s="49"/>
      <c r="AF110" s="49"/>
      <c r="AG110" s="52"/>
      <c r="AH110" s="72"/>
      <c r="AI110" s="72"/>
      <c r="AJ110" s="72"/>
      <c r="AK110" s="72"/>
      <c r="AL110" s="72"/>
      <c r="AM110" s="72"/>
    </row>
    <row r="111" spans="1:42" ht="16.5" customHeight="1" x14ac:dyDescent="0.2">
      <c r="C111" s="137" t="s">
        <v>6</v>
      </c>
      <c r="D111" s="65" t="s">
        <v>68</v>
      </c>
      <c r="E111" s="17"/>
      <c r="F111" s="17"/>
      <c r="G111" s="17"/>
      <c r="H111" s="17"/>
      <c r="I111" s="17"/>
      <c r="J111" s="17"/>
      <c r="K111" s="28"/>
      <c r="L111" s="17"/>
      <c r="M111" s="47"/>
      <c r="N111" s="195" t="s">
        <v>100</v>
      </c>
      <c r="O111" s="195"/>
      <c r="P111" s="195"/>
      <c r="Q111" s="195"/>
      <c r="R111" s="195"/>
      <c r="S111" s="195"/>
      <c r="T111" s="195"/>
      <c r="U111" s="195"/>
      <c r="V111" s="195"/>
      <c r="W111" s="195"/>
      <c r="X111" s="195"/>
      <c r="Y111" s="195"/>
      <c r="Z111" s="195"/>
      <c r="AA111" s="195"/>
      <c r="AB111" s="67"/>
      <c r="AC111" s="183">
        <v>0</v>
      </c>
      <c r="AD111" s="184"/>
      <c r="AE111" s="184"/>
      <c r="AF111" s="185"/>
      <c r="AG111" s="79" t="s">
        <v>2</v>
      </c>
      <c r="AI111" s="68" t="str">
        <f>IF(AC111&lt;=15,"X","")</f>
        <v>X</v>
      </c>
      <c r="AJ111" s="2" t="s">
        <v>0</v>
      </c>
      <c r="AK111" s="2"/>
      <c r="AL111" s="69" t="str">
        <f>IF(AC111&gt;15,"X","")</f>
        <v/>
      </c>
      <c r="AM111" s="2" t="s">
        <v>1</v>
      </c>
    </row>
    <row r="112" spans="1:42" ht="16.5" customHeight="1" x14ac:dyDescent="0.2">
      <c r="C112" s="11"/>
      <c r="D112" s="65"/>
      <c r="E112" s="17"/>
      <c r="F112" s="17"/>
      <c r="G112" s="17"/>
      <c r="H112" s="17"/>
      <c r="I112" s="17"/>
      <c r="J112" s="17"/>
      <c r="K112" s="28"/>
      <c r="L112" s="17"/>
      <c r="M112" s="47"/>
      <c r="N112" s="195"/>
      <c r="O112" s="195"/>
      <c r="P112" s="195"/>
      <c r="Q112" s="195"/>
      <c r="R112" s="195"/>
      <c r="S112" s="195"/>
      <c r="T112" s="195"/>
      <c r="U112" s="195"/>
      <c r="V112" s="195"/>
      <c r="W112" s="195"/>
      <c r="X112" s="195"/>
      <c r="Y112" s="195"/>
      <c r="Z112" s="195"/>
      <c r="AA112" s="195"/>
      <c r="AB112" s="67"/>
      <c r="AC112" s="82"/>
      <c r="AD112" s="82"/>
      <c r="AE112" s="82"/>
      <c r="AF112" s="82"/>
      <c r="AG112" s="79"/>
      <c r="AI112" s="85"/>
      <c r="AJ112" s="2"/>
      <c r="AK112" s="2"/>
      <c r="AL112" s="86"/>
      <c r="AM112" s="2"/>
    </row>
    <row r="113" spans="1:44" x14ac:dyDescent="0.2">
      <c r="C113" s="87"/>
      <c r="D113" s="65"/>
      <c r="E113" s="17"/>
      <c r="F113" s="17"/>
      <c r="G113" s="17"/>
      <c r="H113" s="17"/>
      <c r="I113" s="17"/>
      <c r="J113" s="17"/>
      <c r="K113" s="28"/>
      <c r="L113" s="17"/>
      <c r="M113" s="88"/>
      <c r="N113" s="195"/>
      <c r="O113" s="195"/>
      <c r="P113" s="195"/>
      <c r="Q113" s="195"/>
      <c r="R113" s="195"/>
      <c r="S113" s="195"/>
      <c r="T113" s="195"/>
      <c r="U113" s="195"/>
      <c r="V113" s="195"/>
      <c r="W113" s="195"/>
      <c r="X113" s="195"/>
      <c r="Y113" s="195"/>
      <c r="Z113" s="195"/>
      <c r="AA113" s="195"/>
      <c r="AB113" s="67"/>
      <c r="AC113" s="82"/>
      <c r="AD113" s="82"/>
      <c r="AE113" s="82"/>
      <c r="AF113" s="82"/>
      <c r="AG113" s="79"/>
      <c r="AI113" s="85"/>
      <c r="AJ113" s="2"/>
      <c r="AK113" s="2"/>
      <c r="AL113" s="86"/>
      <c r="AM113" s="2"/>
    </row>
    <row r="114" spans="1:44" ht="3" customHeight="1" x14ac:dyDescent="0.2">
      <c r="A114" s="2"/>
      <c r="B114" s="2"/>
      <c r="C114" s="3"/>
      <c r="D114" s="23"/>
      <c r="E114" s="17"/>
      <c r="F114" s="17"/>
      <c r="G114" s="17"/>
      <c r="H114" s="17"/>
      <c r="I114" s="17"/>
      <c r="J114" s="17"/>
      <c r="K114" s="17"/>
      <c r="L114" s="17"/>
      <c r="M114" s="47"/>
      <c r="N114" s="48"/>
      <c r="O114" s="49"/>
      <c r="P114" s="8"/>
      <c r="Q114" s="49"/>
      <c r="R114" s="49"/>
      <c r="S114" s="49"/>
      <c r="T114" s="49"/>
      <c r="U114" s="49"/>
      <c r="V114" s="49"/>
      <c r="W114" s="49"/>
      <c r="X114" s="50"/>
      <c r="Y114" s="50"/>
      <c r="Z114" s="50"/>
      <c r="AA114" s="49"/>
      <c r="AB114" s="51"/>
      <c r="AC114" s="51"/>
      <c r="AD114" s="50"/>
      <c r="AE114" s="49"/>
      <c r="AF114" s="49"/>
      <c r="AG114" s="52"/>
      <c r="AH114" s="72"/>
      <c r="AI114" s="72"/>
      <c r="AJ114" s="72"/>
      <c r="AK114" s="72"/>
      <c r="AL114" s="72"/>
      <c r="AM114" s="72"/>
    </row>
    <row r="115" spans="1:44" s="5" customFormat="1" x14ac:dyDescent="0.2">
      <c r="A115" s="1"/>
      <c r="B115" s="1"/>
      <c r="C115" s="137" t="s">
        <v>6</v>
      </c>
      <c r="D115" s="65" t="s">
        <v>69</v>
      </c>
      <c r="E115" s="17"/>
      <c r="F115" s="17"/>
      <c r="G115" s="17"/>
      <c r="H115" s="17"/>
      <c r="I115" s="17"/>
      <c r="J115" s="17"/>
      <c r="K115" s="28"/>
      <c r="L115" s="17"/>
      <c r="M115" s="47"/>
      <c r="N115" s="48" t="s">
        <v>72</v>
      </c>
      <c r="O115" s="51"/>
      <c r="P115" s="89"/>
      <c r="Q115" s="51"/>
      <c r="R115" s="51"/>
      <c r="S115" s="51"/>
      <c r="T115" s="51"/>
      <c r="U115" s="49"/>
      <c r="V115" s="49"/>
      <c r="W115" s="77"/>
      <c r="X115" s="58"/>
      <c r="Y115" s="58"/>
      <c r="Z115" s="58"/>
      <c r="AA115" s="49"/>
      <c r="AB115" s="49"/>
      <c r="AC115" s="196" t="e">
        <f>(AC101*9)/AC99</f>
        <v>#DIV/0!</v>
      </c>
      <c r="AD115" s="197"/>
      <c r="AE115" s="197"/>
      <c r="AF115" s="198"/>
      <c r="AG115" s="79"/>
      <c r="AH115" s="1"/>
      <c r="AI115" s="68" t="e">
        <f>IF(AC115&lt;=35%,"X","")</f>
        <v>#DIV/0!</v>
      </c>
      <c r="AJ115" s="2" t="s">
        <v>0</v>
      </c>
      <c r="AK115" s="2"/>
      <c r="AL115" s="69" t="e">
        <f>IF(AC115&gt;35%,"X","")</f>
        <v>#DIV/0!</v>
      </c>
      <c r="AM115" s="2" t="s">
        <v>1</v>
      </c>
      <c r="AN115" s="1"/>
      <c r="AO115" s="1"/>
    </row>
    <row r="116" spans="1:44" ht="3" customHeight="1" x14ac:dyDescent="0.2">
      <c r="A116" s="2"/>
      <c r="B116" s="2"/>
      <c r="C116" s="71"/>
      <c r="D116" s="23"/>
      <c r="E116" s="17"/>
      <c r="F116" s="17"/>
      <c r="G116" s="17"/>
      <c r="H116" s="17"/>
      <c r="I116" s="17"/>
      <c r="J116" s="17"/>
      <c r="K116" s="17"/>
      <c r="L116" s="17"/>
      <c r="M116" s="47"/>
      <c r="N116" s="48"/>
      <c r="O116" s="49"/>
      <c r="P116" s="8"/>
      <c r="Q116" s="49"/>
      <c r="R116" s="49"/>
      <c r="S116" s="49"/>
      <c r="T116" s="49"/>
      <c r="U116" s="49"/>
      <c r="V116" s="49"/>
      <c r="W116" s="49"/>
      <c r="X116" s="50"/>
      <c r="Y116" s="50"/>
      <c r="Z116" s="50"/>
      <c r="AA116" s="49"/>
      <c r="AB116" s="51"/>
      <c r="AC116" s="51"/>
      <c r="AD116" s="50"/>
      <c r="AE116" s="49"/>
      <c r="AF116" s="49"/>
      <c r="AG116" s="52"/>
      <c r="AH116" s="72"/>
      <c r="AI116" s="72"/>
      <c r="AJ116" s="72"/>
      <c r="AK116" s="72"/>
      <c r="AL116" s="72"/>
      <c r="AM116" s="72"/>
    </row>
    <row r="117" spans="1:44" s="5" customFormat="1" ht="13.5" customHeight="1" x14ac:dyDescent="0.2">
      <c r="A117" s="1"/>
      <c r="B117" s="1"/>
      <c r="C117" s="137" t="s">
        <v>6</v>
      </c>
      <c r="D117" s="207" t="s">
        <v>70</v>
      </c>
      <c r="E117" s="207"/>
      <c r="F117" s="207"/>
      <c r="G117" s="207"/>
      <c r="H117" s="207"/>
      <c r="I117" s="207"/>
      <c r="J117" s="207"/>
      <c r="K117" s="207"/>
      <c r="L117" s="17"/>
      <c r="M117" s="47"/>
      <c r="N117" s="48" t="s">
        <v>73</v>
      </c>
      <c r="O117" s="51"/>
      <c r="P117" s="89"/>
      <c r="Q117" s="51"/>
      <c r="R117" s="51"/>
      <c r="S117" s="51"/>
      <c r="T117" s="51"/>
      <c r="U117" s="49"/>
      <c r="V117" s="49"/>
      <c r="W117" s="77"/>
      <c r="X117" s="58"/>
      <c r="Y117" s="58"/>
      <c r="Z117" s="58"/>
      <c r="AA117" s="49"/>
      <c r="AB117" s="90"/>
      <c r="AC117" s="196" t="e">
        <f>(AC103*9)/AC99</f>
        <v>#DIV/0!</v>
      </c>
      <c r="AD117" s="197"/>
      <c r="AE117" s="197"/>
      <c r="AF117" s="198"/>
      <c r="AG117" s="79"/>
      <c r="AH117" s="1"/>
      <c r="AI117" s="68" t="e">
        <f>IF(AC117&lt;10%,"X","")</f>
        <v>#DIV/0!</v>
      </c>
      <c r="AJ117" s="2" t="s">
        <v>0</v>
      </c>
      <c r="AK117" s="2"/>
      <c r="AL117" s="69" t="e">
        <f>IF(AC117&gt;=10%,"X","")</f>
        <v>#DIV/0!</v>
      </c>
      <c r="AM117" s="2" t="s">
        <v>1</v>
      </c>
      <c r="AN117" s="1"/>
      <c r="AO117" s="1"/>
    </row>
    <row r="118" spans="1:44" s="5" customFormat="1" ht="15.75" customHeight="1" x14ac:dyDescent="0.2">
      <c r="A118" s="1"/>
      <c r="B118" s="1"/>
      <c r="C118" s="11"/>
      <c r="D118" s="207"/>
      <c r="E118" s="207"/>
      <c r="F118" s="207"/>
      <c r="G118" s="207"/>
      <c r="H118" s="207"/>
      <c r="I118" s="207"/>
      <c r="J118" s="207"/>
      <c r="K118" s="207"/>
      <c r="L118" s="17"/>
      <c r="M118" s="47"/>
      <c r="N118" s="48"/>
      <c r="O118" s="51"/>
      <c r="P118" s="89"/>
      <c r="Q118" s="51"/>
      <c r="R118" s="51"/>
      <c r="S118" s="51"/>
      <c r="T118" s="51"/>
      <c r="U118" s="49"/>
      <c r="V118" s="49"/>
      <c r="W118" s="77"/>
      <c r="X118" s="58"/>
      <c r="Y118" s="58"/>
      <c r="Z118" s="58"/>
      <c r="AA118" s="49"/>
      <c r="AB118" s="90"/>
      <c r="AC118" s="91"/>
      <c r="AD118" s="91"/>
      <c r="AE118" s="91"/>
      <c r="AF118" s="91"/>
      <c r="AG118" s="79"/>
      <c r="AH118" s="1"/>
      <c r="AI118" s="85"/>
      <c r="AJ118" s="2"/>
      <c r="AK118" s="2"/>
      <c r="AL118" s="86"/>
      <c r="AM118" s="2"/>
      <c r="AN118" s="1"/>
      <c r="AO118" s="1"/>
    </row>
    <row r="119" spans="1:44" ht="3" customHeight="1" x14ac:dyDescent="0.2">
      <c r="A119" s="2"/>
      <c r="B119" s="2"/>
      <c r="C119" s="71"/>
      <c r="D119" s="23"/>
      <c r="E119" s="17"/>
      <c r="F119" s="17"/>
      <c r="G119" s="17"/>
      <c r="H119" s="17"/>
      <c r="I119" s="17"/>
      <c r="J119" s="17"/>
      <c r="K119" s="17"/>
      <c r="L119" s="17"/>
      <c r="M119" s="47"/>
      <c r="N119" s="48"/>
      <c r="O119" s="49"/>
      <c r="P119" s="8"/>
      <c r="Q119" s="49"/>
      <c r="R119" s="49"/>
      <c r="S119" s="49"/>
      <c r="T119" s="49"/>
      <c r="U119" s="49"/>
      <c r="V119" s="49"/>
      <c r="W119" s="49"/>
      <c r="X119" s="50"/>
      <c r="Y119" s="50"/>
      <c r="Z119" s="50"/>
      <c r="AA119" s="49"/>
      <c r="AB119" s="51"/>
      <c r="AC119" s="51"/>
      <c r="AD119" s="50"/>
      <c r="AE119" s="49"/>
      <c r="AF119" s="49"/>
      <c r="AG119" s="52"/>
      <c r="AH119" s="72"/>
      <c r="AI119" s="72"/>
      <c r="AJ119" s="72"/>
      <c r="AK119" s="72"/>
      <c r="AL119" s="72"/>
      <c r="AM119" s="72"/>
    </row>
    <row r="120" spans="1:44" s="5" customFormat="1" x14ac:dyDescent="0.2">
      <c r="A120" s="1"/>
      <c r="B120" s="1"/>
      <c r="C120" s="137" t="s">
        <v>6</v>
      </c>
      <c r="D120" s="65" t="s">
        <v>71</v>
      </c>
      <c r="E120" s="17"/>
      <c r="F120" s="17"/>
      <c r="G120" s="17"/>
      <c r="H120" s="17"/>
      <c r="I120" s="17"/>
      <c r="J120" s="17"/>
      <c r="K120" s="28"/>
      <c r="L120" s="17"/>
      <c r="M120" s="47"/>
      <c r="N120" s="48" t="s">
        <v>74</v>
      </c>
      <c r="O120" s="51"/>
      <c r="P120" s="89"/>
      <c r="Q120" s="51"/>
      <c r="R120" s="51"/>
      <c r="S120" s="51"/>
      <c r="T120" s="51"/>
      <c r="U120" s="49"/>
      <c r="V120" s="49"/>
      <c r="W120" s="92"/>
      <c r="X120" s="58"/>
      <c r="Y120" s="58"/>
      <c r="Z120" s="58"/>
      <c r="AA120" s="49"/>
      <c r="AB120" s="90"/>
      <c r="AC120" s="196" t="e">
        <f>AC111/S97</f>
        <v>#DIV/0!</v>
      </c>
      <c r="AD120" s="197"/>
      <c r="AE120" s="197"/>
      <c r="AF120" s="198"/>
      <c r="AG120" s="79"/>
      <c r="AH120" s="1"/>
      <c r="AI120" s="68" t="e">
        <f>IF(AC120&lt;=35%,"X","")</f>
        <v>#DIV/0!</v>
      </c>
      <c r="AJ120" s="2" t="s">
        <v>0</v>
      </c>
      <c r="AK120" s="2"/>
      <c r="AL120" s="69" t="e">
        <f>IF(AC120&gt;35%,"X","")</f>
        <v>#DIV/0!</v>
      </c>
      <c r="AM120" s="2" t="s">
        <v>1</v>
      </c>
      <c r="AN120" s="1"/>
      <c r="AO120" s="1"/>
    </row>
    <row r="121" spans="1:44" s="5" customFormat="1" ht="6" customHeight="1" x14ac:dyDescent="0.2">
      <c r="A121" s="1"/>
      <c r="B121" s="1"/>
      <c r="C121" s="1"/>
      <c r="D121" s="1"/>
      <c r="E121" s="1"/>
      <c r="F121" s="1"/>
      <c r="G121" s="1"/>
      <c r="H121" s="1"/>
      <c r="I121" s="1"/>
      <c r="J121" s="1"/>
      <c r="K121" s="1"/>
      <c r="L121" s="1"/>
      <c r="M121" s="93"/>
      <c r="N121" s="94"/>
      <c r="O121" s="94"/>
      <c r="P121" s="95"/>
      <c r="Q121" s="94"/>
      <c r="R121" s="94"/>
      <c r="S121" s="94"/>
      <c r="T121" s="94"/>
      <c r="U121" s="94"/>
      <c r="V121" s="94"/>
      <c r="W121" s="94"/>
      <c r="X121" s="96"/>
      <c r="Y121" s="94"/>
      <c r="Z121" s="94"/>
      <c r="AA121" s="94"/>
      <c r="AB121" s="96"/>
      <c r="AC121" s="96"/>
      <c r="AD121" s="97"/>
      <c r="AE121" s="97"/>
      <c r="AF121" s="97"/>
      <c r="AG121" s="98"/>
      <c r="AH121" s="1"/>
      <c r="AI121" s="1"/>
      <c r="AJ121" s="1"/>
      <c r="AK121" s="1"/>
      <c r="AL121" s="1"/>
      <c r="AM121" s="1"/>
      <c r="AN121" s="1"/>
      <c r="AO121" s="1"/>
      <c r="AP121" s="1"/>
      <c r="AQ121" s="1"/>
      <c r="AR121" s="1"/>
    </row>
    <row r="122" spans="1:44" x14ac:dyDescent="0.2">
      <c r="P122" s="15"/>
      <c r="X122" s="64"/>
      <c r="AB122" s="64"/>
      <c r="AC122" s="64"/>
      <c r="AD122" s="99"/>
      <c r="AE122" s="99"/>
      <c r="AF122" s="99"/>
    </row>
    <row r="123" spans="1:44" x14ac:dyDescent="0.2">
      <c r="P123" s="15"/>
      <c r="X123" s="64"/>
      <c r="AB123" s="64"/>
      <c r="AC123" s="64"/>
      <c r="AD123" s="99"/>
      <c r="AE123" s="99"/>
      <c r="AF123" s="99"/>
    </row>
    <row r="124" spans="1:44" s="5" customForma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row>
    <row r="125" spans="1:44" x14ac:dyDescent="0.2">
      <c r="AE125" s="1" t="s">
        <v>33</v>
      </c>
    </row>
    <row r="126" spans="1:44" x14ac:dyDescent="0.2">
      <c r="C126" s="17"/>
      <c r="D126" s="17"/>
      <c r="E126" s="17"/>
      <c r="F126" s="17"/>
      <c r="G126" s="17"/>
      <c r="H126" s="23"/>
      <c r="I126" s="23"/>
      <c r="J126" s="23"/>
      <c r="K126" s="23"/>
      <c r="L126" s="29"/>
      <c r="M126" s="2"/>
      <c r="Q126" s="30"/>
      <c r="U126" s="17"/>
      <c r="AM126" s="10"/>
    </row>
    <row r="127" spans="1:44" s="135" customFormat="1" ht="15.75" x14ac:dyDescent="0.25">
      <c r="A127" s="192" t="s">
        <v>62</v>
      </c>
      <c r="B127" s="192"/>
      <c r="C127" s="192"/>
      <c r="D127" s="192"/>
      <c r="E127" s="192"/>
      <c r="F127" s="192"/>
      <c r="G127" s="192"/>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row>
    <row r="128" spans="1:44" s="5" customForma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row>
    <row r="129" spans="1:45" s="100" customFormat="1" ht="15.75" customHeight="1" x14ac:dyDescent="0.2">
      <c r="A129" s="190">
        <v>3</v>
      </c>
      <c r="B129" s="190"/>
      <c r="C129" s="175" t="s">
        <v>101</v>
      </c>
      <c r="D129" s="175"/>
      <c r="E129" s="175"/>
      <c r="F129" s="175"/>
      <c r="G129" s="175"/>
      <c r="H129" s="175"/>
      <c r="I129" s="175"/>
      <c r="J129" s="175"/>
      <c r="K129" s="175"/>
      <c r="L129" s="175"/>
      <c r="M129" s="175"/>
      <c r="N129" s="175"/>
      <c r="O129" s="175"/>
      <c r="P129" s="175"/>
      <c r="Q129" s="175"/>
      <c r="R129" s="175"/>
      <c r="S129" s="175"/>
      <c r="T129" s="175"/>
      <c r="U129" s="175"/>
      <c r="V129" s="175"/>
      <c r="W129" s="175"/>
      <c r="X129" s="175"/>
      <c r="Y129" s="175"/>
      <c r="Z129" s="175"/>
      <c r="AA129" s="175"/>
      <c r="AB129" s="175"/>
      <c r="AC129" s="175"/>
      <c r="AD129" s="175"/>
      <c r="AE129" s="175"/>
      <c r="AF129" s="175"/>
      <c r="AG129" s="175"/>
      <c r="AH129" s="175"/>
      <c r="AI129" s="175"/>
      <c r="AJ129" s="175"/>
      <c r="AK129" s="175"/>
      <c r="AL129" s="175"/>
      <c r="AM129" s="175"/>
      <c r="AN129" s="1"/>
      <c r="AO129" s="1"/>
    </row>
    <row r="130" spans="1:45" s="100" customFormat="1" ht="15.75" customHeight="1" x14ac:dyDescent="0.2">
      <c r="A130" s="41"/>
      <c r="B130" s="41"/>
      <c r="C130" s="175"/>
      <c r="D130" s="175"/>
      <c r="E130" s="175"/>
      <c r="F130" s="175"/>
      <c r="G130" s="175"/>
      <c r="H130" s="175"/>
      <c r="I130" s="175"/>
      <c r="J130" s="175"/>
      <c r="K130" s="175"/>
      <c r="L130" s="175"/>
      <c r="M130" s="175"/>
      <c r="N130" s="175"/>
      <c r="O130" s="175"/>
      <c r="P130" s="175"/>
      <c r="Q130" s="175"/>
      <c r="R130" s="175"/>
      <c r="S130" s="175"/>
      <c r="T130" s="175"/>
      <c r="U130" s="175"/>
      <c r="V130" s="175"/>
      <c r="W130" s="175"/>
      <c r="X130" s="175"/>
      <c r="Y130" s="175"/>
      <c r="Z130" s="175"/>
      <c r="AA130" s="175"/>
      <c r="AB130" s="175"/>
      <c r="AC130" s="175"/>
      <c r="AD130" s="175"/>
      <c r="AE130" s="175"/>
      <c r="AF130" s="175"/>
      <c r="AG130" s="175"/>
      <c r="AH130" s="175"/>
      <c r="AI130" s="175"/>
      <c r="AJ130" s="175"/>
      <c r="AK130" s="175"/>
      <c r="AL130" s="175"/>
      <c r="AM130" s="175"/>
      <c r="AN130" s="1"/>
      <c r="AO130" s="1"/>
    </row>
    <row r="131" spans="1:45" s="100" customFormat="1" ht="15.75" customHeight="1" x14ac:dyDescent="0.2">
      <c r="A131" s="41"/>
      <c r="B131" s="41"/>
      <c r="C131" s="175"/>
      <c r="D131" s="175"/>
      <c r="E131" s="175"/>
      <c r="F131" s="175"/>
      <c r="G131" s="175"/>
      <c r="H131" s="175"/>
      <c r="I131" s="175"/>
      <c r="J131" s="175"/>
      <c r="K131" s="175"/>
      <c r="L131" s="175"/>
      <c r="M131" s="175"/>
      <c r="N131" s="175"/>
      <c r="O131" s="175"/>
      <c r="P131" s="175"/>
      <c r="Q131" s="175"/>
      <c r="R131" s="175"/>
      <c r="S131" s="175"/>
      <c r="T131" s="175"/>
      <c r="U131" s="175"/>
      <c r="V131" s="175"/>
      <c r="W131" s="175"/>
      <c r="X131" s="175"/>
      <c r="Y131" s="175"/>
      <c r="Z131" s="175"/>
      <c r="AA131" s="175"/>
      <c r="AB131" s="175"/>
      <c r="AC131" s="175"/>
      <c r="AD131" s="175"/>
      <c r="AE131" s="175"/>
      <c r="AF131" s="175"/>
      <c r="AG131" s="175"/>
      <c r="AH131" s="175"/>
      <c r="AI131" s="175"/>
      <c r="AJ131" s="175"/>
      <c r="AK131" s="175"/>
      <c r="AL131" s="175"/>
      <c r="AM131" s="175"/>
      <c r="AN131" s="1"/>
      <c r="AO131" s="1"/>
    </row>
    <row r="132" spans="1:45" s="99" customFormat="1" ht="15.75" x14ac:dyDescent="0.2">
      <c r="A132" s="101"/>
      <c r="B132" s="102"/>
      <c r="D132" s="137" t="s">
        <v>6</v>
      </c>
      <c r="E132" s="173" t="s">
        <v>16</v>
      </c>
      <c r="F132" s="173"/>
      <c r="G132" s="173"/>
      <c r="H132" s="173"/>
      <c r="I132" s="173"/>
      <c r="J132" s="173"/>
      <c r="K132" s="173"/>
      <c r="L132" s="173"/>
      <c r="M132" s="173"/>
      <c r="N132" s="173"/>
      <c r="O132" s="173"/>
      <c r="P132" s="173"/>
      <c r="Q132" s="173"/>
      <c r="R132" s="173"/>
      <c r="S132" s="173"/>
      <c r="T132" s="173"/>
      <c r="U132" s="173"/>
      <c r="V132" s="173"/>
      <c r="W132" s="102"/>
      <c r="X132" s="102"/>
      <c r="Y132" s="102"/>
      <c r="Z132" s="102"/>
      <c r="AA132" s="102"/>
      <c r="AB132" s="102"/>
      <c r="AC132" s="102"/>
      <c r="AD132" s="102"/>
      <c r="AE132" s="102"/>
      <c r="AF132" s="102"/>
      <c r="AG132" s="102"/>
      <c r="AH132" s="102"/>
      <c r="AI132" s="102"/>
      <c r="AJ132" s="102"/>
      <c r="AK132" s="102"/>
      <c r="AL132" s="102"/>
      <c r="AM132" s="102"/>
      <c r="AN132" s="102"/>
    </row>
    <row r="133" spans="1:45" x14ac:dyDescent="0.2">
      <c r="C133" s="103"/>
      <c r="D133" s="104"/>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c r="AA133" s="105"/>
      <c r="AB133" s="105"/>
      <c r="AC133" s="105"/>
      <c r="AD133" s="105"/>
      <c r="AE133" s="105"/>
      <c r="AF133" s="105"/>
      <c r="AG133" s="105"/>
      <c r="AH133" s="105"/>
      <c r="AI133" s="105"/>
      <c r="AJ133" s="105"/>
      <c r="AL133" s="105"/>
      <c r="AM133" s="105"/>
      <c r="AN133" s="10"/>
      <c r="AO133" s="10"/>
      <c r="AP133" s="10"/>
      <c r="AQ133" s="10"/>
      <c r="AR133" s="10"/>
      <c r="AS133" s="10"/>
    </row>
    <row r="134" spans="1:45" x14ac:dyDescent="0.2">
      <c r="C134" s="106"/>
      <c r="D134" s="107" t="s">
        <v>7</v>
      </c>
      <c r="E134" s="28" t="s">
        <v>102</v>
      </c>
      <c r="F134" s="108"/>
      <c r="G134" s="108"/>
      <c r="H134" s="109"/>
      <c r="I134" s="110"/>
      <c r="J134" s="110"/>
      <c r="K134" s="100"/>
      <c r="N134" s="111"/>
      <c r="O134" s="111"/>
      <c r="P134" s="111"/>
      <c r="Q134" s="111"/>
      <c r="AI134" s="168"/>
      <c r="AJ134" s="19" t="s">
        <v>0</v>
      </c>
      <c r="AL134" s="168"/>
      <c r="AM134" s="2" t="s">
        <v>1</v>
      </c>
    </row>
    <row r="135" spans="1:45" x14ac:dyDescent="0.2">
      <c r="C135" s="103"/>
      <c r="D135" s="103"/>
      <c r="E135" s="104"/>
      <c r="F135" s="105"/>
      <c r="G135" s="105"/>
      <c r="H135" s="105"/>
      <c r="I135" s="105"/>
      <c r="J135" s="105"/>
      <c r="K135" s="105"/>
      <c r="L135" s="105"/>
      <c r="M135" s="105"/>
      <c r="N135" s="105"/>
      <c r="O135" s="105"/>
      <c r="P135" s="105"/>
      <c r="Q135" s="105"/>
      <c r="R135" s="105"/>
      <c r="S135" s="105"/>
      <c r="T135" s="105"/>
      <c r="U135" s="105"/>
      <c r="V135" s="105"/>
      <c r="W135" s="105"/>
      <c r="X135" s="105"/>
      <c r="Y135" s="105"/>
      <c r="Z135" s="105"/>
      <c r="AA135" s="105"/>
      <c r="AB135" s="105"/>
      <c r="AC135" s="105"/>
      <c r="AD135" s="105"/>
      <c r="AE135" s="105"/>
      <c r="AF135" s="105"/>
      <c r="AG135" s="105"/>
      <c r="AH135" s="105"/>
      <c r="AI135" s="105"/>
      <c r="AJ135" s="105"/>
      <c r="AL135" s="105"/>
      <c r="AM135" s="105"/>
      <c r="AN135" s="10"/>
      <c r="AO135" s="10"/>
      <c r="AP135" s="10"/>
      <c r="AQ135" s="10"/>
      <c r="AR135" s="10"/>
      <c r="AS135" s="10"/>
    </row>
    <row r="136" spans="1:45" x14ac:dyDescent="0.2">
      <c r="C136" s="106"/>
      <c r="D136" s="107" t="s">
        <v>8</v>
      </c>
      <c r="E136" s="112" t="s">
        <v>59</v>
      </c>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I136" s="168"/>
      <c r="AJ136" s="19" t="s">
        <v>0</v>
      </c>
      <c r="AL136" s="168"/>
      <c r="AM136" s="2" t="s">
        <v>1</v>
      </c>
    </row>
    <row r="137" spans="1:45" x14ac:dyDescent="0.2">
      <c r="C137" s="44"/>
      <c r="D137" s="44"/>
      <c r="E137" s="175" t="s">
        <v>46</v>
      </c>
      <c r="F137" s="175"/>
      <c r="G137" s="175"/>
      <c r="H137" s="175"/>
      <c r="I137" s="175"/>
      <c r="J137" s="175"/>
      <c r="K137" s="175"/>
      <c r="L137" s="175"/>
      <c r="M137" s="175"/>
      <c r="N137" s="175"/>
      <c r="O137" s="175"/>
      <c r="P137" s="175"/>
      <c r="Q137" s="175"/>
      <c r="R137" s="175"/>
      <c r="S137" s="175"/>
      <c r="T137" s="175"/>
      <c r="U137" s="175"/>
      <c r="V137" s="175"/>
      <c r="W137" s="175"/>
      <c r="X137" s="175"/>
      <c r="Y137" s="175"/>
      <c r="Z137" s="175"/>
      <c r="AA137" s="175"/>
      <c r="AB137" s="175"/>
      <c r="AC137" s="175"/>
      <c r="AD137" s="175"/>
      <c r="AE137" s="175"/>
      <c r="AF137" s="175"/>
      <c r="AG137" s="175"/>
      <c r="AH137" s="175"/>
      <c r="AI137" s="85"/>
      <c r="AJ137" s="2"/>
      <c r="AK137" s="2"/>
      <c r="AL137" s="85"/>
      <c r="AM137" s="2"/>
    </row>
    <row r="138" spans="1:45" x14ac:dyDescent="0.2">
      <c r="C138" s="44"/>
      <c r="D138" s="44"/>
      <c r="E138" s="175"/>
      <c r="F138" s="175"/>
      <c r="G138" s="175"/>
      <c r="H138" s="175"/>
      <c r="I138" s="175"/>
      <c r="J138" s="175"/>
      <c r="K138" s="175"/>
      <c r="L138" s="175"/>
      <c r="M138" s="175"/>
      <c r="N138" s="175"/>
      <c r="O138" s="175"/>
      <c r="P138" s="175"/>
      <c r="Q138" s="175"/>
      <c r="R138" s="175"/>
      <c r="S138" s="175"/>
      <c r="T138" s="175"/>
      <c r="U138" s="175"/>
      <c r="V138" s="175"/>
      <c r="W138" s="175"/>
      <c r="X138" s="175"/>
      <c r="Y138" s="175"/>
      <c r="Z138" s="175"/>
      <c r="AA138" s="175"/>
      <c r="AB138" s="175"/>
      <c r="AC138" s="175"/>
      <c r="AD138" s="175"/>
      <c r="AE138" s="175"/>
      <c r="AF138" s="175"/>
      <c r="AG138" s="175"/>
      <c r="AH138" s="175"/>
      <c r="AI138" s="85"/>
      <c r="AJ138" s="2"/>
      <c r="AK138" s="2"/>
      <c r="AL138" s="85"/>
      <c r="AM138" s="2"/>
    </row>
    <row r="139" spans="1:45" x14ac:dyDescent="0.2">
      <c r="C139" s="44"/>
      <c r="D139" s="44"/>
      <c r="E139" s="175"/>
      <c r="F139" s="175"/>
      <c r="G139" s="175"/>
      <c r="H139" s="175"/>
      <c r="I139" s="175"/>
      <c r="J139" s="175"/>
      <c r="K139" s="175"/>
      <c r="L139" s="175"/>
      <c r="M139" s="175"/>
      <c r="N139" s="175"/>
      <c r="O139" s="175"/>
      <c r="P139" s="175"/>
      <c r="Q139" s="175"/>
      <c r="R139" s="175"/>
      <c r="S139" s="175"/>
      <c r="T139" s="175"/>
      <c r="U139" s="175"/>
      <c r="V139" s="175"/>
      <c r="W139" s="175"/>
      <c r="X139" s="175"/>
      <c r="Y139" s="175"/>
      <c r="Z139" s="175"/>
      <c r="AA139" s="175"/>
      <c r="AB139" s="175"/>
      <c r="AC139" s="175"/>
      <c r="AD139" s="175"/>
      <c r="AE139" s="175"/>
      <c r="AF139" s="175"/>
      <c r="AG139" s="175"/>
      <c r="AH139" s="175"/>
      <c r="AI139" s="85"/>
      <c r="AJ139" s="2"/>
      <c r="AK139" s="2"/>
      <c r="AL139" s="85"/>
      <c r="AM139" s="2"/>
    </row>
    <row r="140" spans="1:45" x14ac:dyDescent="0.2">
      <c r="C140" s="44"/>
      <c r="D140" s="113"/>
      <c r="E140" s="175"/>
      <c r="F140" s="175"/>
      <c r="G140" s="175"/>
      <c r="H140" s="175"/>
      <c r="I140" s="175"/>
      <c r="J140" s="175"/>
      <c r="K140" s="175"/>
      <c r="L140" s="175"/>
      <c r="M140" s="175"/>
      <c r="N140" s="175"/>
      <c r="O140" s="175"/>
      <c r="P140" s="175"/>
      <c r="Q140" s="175"/>
      <c r="R140" s="175"/>
      <c r="S140" s="175"/>
      <c r="T140" s="175"/>
      <c r="U140" s="175"/>
      <c r="V140" s="175"/>
      <c r="W140" s="175"/>
      <c r="X140" s="175"/>
      <c r="Y140" s="175"/>
      <c r="Z140" s="175"/>
      <c r="AA140" s="175"/>
      <c r="AB140" s="175"/>
      <c r="AC140" s="175"/>
      <c r="AD140" s="175"/>
      <c r="AE140" s="175"/>
      <c r="AF140" s="175"/>
      <c r="AG140" s="175"/>
      <c r="AH140" s="175"/>
      <c r="AI140" s="85"/>
      <c r="AJ140" s="2"/>
      <c r="AK140" s="2"/>
      <c r="AL140" s="85"/>
      <c r="AM140" s="2"/>
    </row>
    <row r="141" spans="1:45" x14ac:dyDescent="0.2">
      <c r="C141" s="103"/>
      <c r="D141" s="103"/>
      <c r="E141" s="104"/>
      <c r="F141" s="105"/>
      <c r="G141" s="105"/>
      <c r="H141" s="105"/>
      <c r="I141" s="105"/>
      <c r="J141" s="105"/>
      <c r="K141" s="105"/>
      <c r="L141" s="105"/>
      <c r="M141" s="105"/>
      <c r="N141" s="105"/>
      <c r="O141" s="105"/>
      <c r="P141" s="105"/>
      <c r="Q141" s="105"/>
      <c r="R141" s="105"/>
      <c r="S141" s="105"/>
      <c r="T141" s="105"/>
      <c r="U141" s="105"/>
      <c r="V141" s="105"/>
      <c r="W141" s="105"/>
      <c r="X141" s="105"/>
      <c r="Y141" s="105"/>
      <c r="Z141" s="105"/>
      <c r="AA141" s="105"/>
      <c r="AB141" s="105"/>
      <c r="AC141" s="105"/>
      <c r="AD141" s="105"/>
      <c r="AE141" s="105"/>
      <c r="AF141" s="105"/>
      <c r="AG141" s="105"/>
      <c r="AH141" s="105"/>
      <c r="AI141" s="105"/>
      <c r="AJ141" s="105"/>
      <c r="AL141" s="105"/>
      <c r="AM141" s="105"/>
      <c r="AN141" s="10"/>
      <c r="AO141" s="10"/>
      <c r="AP141" s="10"/>
      <c r="AQ141" s="10"/>
      <c r="AR141" s="10"/>
      <c r="AS141" s="10"/>
    </row>
    <row r="142" spans="1:45" x14ac:dyDescent="0.2">
      <c r="C142" s="103"/>
      <c r="D142" s="107" t="s">
        <v>24</v>
      </c>
      <c r="E142" s="175" t="s">
        <v>93</v>
      </c>
      <c r="F142" s="175"/>
      <c r="G142" s="175"/>
      <c r="H142" s="175"/>
      <c r="I142" s="175"/>
      <c r="J142" s="175"/>
      <c r="K142" s="175"/>
      <c r="L142" s="175"/>
      <c r="M142" s="175"/>
      <c r="N142" s="175"/>
      <c r="O142" s="175"/>
      <c r="P142" s="175"/>
      <c r="Q142" s="175"/>
      <c r="R142" s="175"/>
      <c r="S142" s="175"/>
      <c r="T142" s="175"/>
      <c r="U142" s="175"/>
      <c r="V142" s="175"/>
      <c r="W142" s="175"/>
      <c r="X142" s="175"/>
      <c r="Y142" s="175"/>
      <c r="Z142" s="175"/>
      <c r="AA142" s="175"/>
      <c r="AB142" s="175"/>
      <c r="AC142" s="175"/>
      <c r="AD142" s="175"/>
      <c r="AE142" s="175"/>
      <c r="AF142" s="175"/>
      <c r="AG142" s="175"/>
      <c r="AH142" s="105"/>
      <c r="AI142" s="168"/>
      <c r="AJ142" s="19" t="s">
        <v>0</v>
      </c>
      <c r="AL142" s="168"/>
      <c r="AM142" s="2" t="s">
        <v>1</v>
      </c>
      <c r="AN142" s="10"/>
      <c r="AO142" s="10"/>
      <c r="AP142" s="10"/>
      <c r="AQ142" s="10"/>
      <c r="AR142" s="10"/>
      <c r="AS142" s="10"/>
    </row>
    <row r="143" spans="1:45" x14ac:dyDescent="0.2">
      <c r="C143" s="106"/>
      <c r="D143" s="113"/>
      <c r="E143" s="25" t="s">
        <v>64</v>
      </c>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row>
    <row r="144" spans="1:45" x14ac:dyDescent="0.2">
      <c r="C144" s="106"/>
      <c r="D144" s="113"/>
      <c r="E144" s="25" t="s">
        <v>65</v>
      </c>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row>
    <row r="145" spans="1:45" x14ac:dyDescent="0.2">
      <c r="C145" s="103"/>
      <c r="D145" s="103"/>
      <c r="E145" s="104"/>
      <c r="F145" s="105"/>
      <c r="G145" s="105"/>
      <c r="H145" s="105"/>
      <c r="I145" s="105"/>
      <c r="J145" s="105"/>
      <c r="K145" s="105"/>
      <c r="L145" s="105"/>
      <c r="M145" s="105"/>
      <c r="N145" s="105"/>
      <c r="O145" s="105"/>
      <c r="P145" s="105"/>
      <c r="Q145" s="105"/>
      <c r="R145" s="105"/>
      <c r="S145" s="105"/>
      <c r="T145" s="105"/>
      <c r="U145" s="105"/>
      <c r="V145" s="105"/>
      <c r="W145" s="105"/>
      <c r="X145" s="105"/>
      <c r="Y145" s="105"/>
      <c r="Z145" s="105"/>
      <c r="AA145" s="105"/>
      <c r="AB145" s="105"/>
      <c r="AC145" s="105"/>
      <c r="AD145" s="105"/>
      <c r="AE145" s="105"/>
      <c r="AF145" s="105"/>
      <c r="AG145" s="105"/>
      <c r="AH145" s="105"/>
      <c r="AI145" s="105"/>
      <c r="AJ145" s="105"/>
      <c r="AL145" s="105"/>
      <c r="AM145" s="105"/>
      <c r="AN145" s="10"/>
      <c r="AO145" s="10"/>
      <c r="AP145" s="10"/>
      <c r="AQ145" s="10"/>
      <c r="AR145" s="10"/>
      <c r="AS145" s="10"/>
    </row>
    <row r="146" spans="1:45" x14ac:dyDescent="0.2">
      <c r="C146" s="103"/>
      <c r="D146" s="107" t="s">
        <v>25</v>
      </c>
      <c r="E146" s="175" t="s">
        <v>94</v>
      </c>
      <c r="F146" s="175"/>
      <c r="G146" s="175"/>
      <c r="H146" s="175"/>
      <c r="I146" s="175"/>
      <c r="J146" s="175"/>
      <c r="K146" s="175"/>
      <c r="L146" s="175"/>
      <c r="M146" s="175"/>
      <c r="N146" s="175"/>
      <c r="O146" s="175"/>
      <c r="P146" s="175"/>
      <c r="Q146" s="175"/>
      <c r="R146" s="175"/>
      <c r="S146" s="175"/>
      <c r="T146" s="175"/>
      <c r="U146" s="175"/>
      <c r="V146" s="175"/>
      <c r="W146" s="175"/>
      <c r="X146" s="175"/>
      <c r="Y146" s="175"/>
      <c r="Z146" s="175"/>
      <c r="AA146" s="175"/>
      <c r="AB146" s="175"/>
      <c r="AC146" s="175"/>
      <c r="AD146" s="175"/>
      <c r="AE146" s="175"/>
      <c r="AF146" s="175"/>
      <c r="AG146" s="175"/>
      <c r="AH146" s="105"/>
      <c r="AI146" s="168"/>
      <c r="AJ146" s="19" t="s">
        <v>0</v>
      </c>
      <c r="AL146" s="168"/>
      <c r="AM146" s="2" t="s">
        <v>1</v>
      </c>
      <c r="AN146" s="10"/>
      <c r="AO146" s="10"/>
      <c r="AP146" s="10"/>
      <c r="AQ146" s="10"/>
      <c r="AR146" s="10"/>
      <c r="AS146" s="10"/>
    </row>
    <row r="147" spans="1:45" x14ac:dyDescent="0.2">
      <c r="C147" s="103"/>
      <c r="D147" s="106"/>
      <c r="E147" s="175"/>
      <c r="F147" s="175"/>
      <c r="G147" s="175"/>
      <c r="H147" s="175"/>
      <c r="I147" s="175"/>
      <c r="J147" s="175"/>
      <c r="K147" s="175"/>
      <c r="L147" s="175"/>
      <c r="M147" s="175"/>
      <c r="N147" s="175"/>
      <c r="O147" s="175"/>
      <c r="P147" s="175"/>
      <c r="Q147" s="175"/>
      <c r="R147" s="175"/>
      <c r="S147" s="175"/>
      <c r="T147" s="175"/>
      <c r="U147" s="175"/>
      <c r="V147" s="175"/>
      <c r="W147" s="175"/>
      <c r="X147" s="175"/>
      <c r="Y147" s="175"/>
      <c r="Z147" s="175"/>
      <c r="AA147" s="175"/>
      <c r="AB147" s="175"/>
      <c r="AC147" s="175"/>
      <c r="AD147" s="175"/>
      <c r="AE147" s="175"/>
      <c r="AF147" s="175"/>
      <c r="AG147" s="175"/>
      <c r="AH147" s="224"/>
      <c r="AI147" s="225"/>
      <c r="AJ147" s="226"/>
      <c r="AK147" s="227"/>
      <c r="AL147" s="225"/>
      <c r="AM147" s="226"/>
      <c r="AN147" s="10"/>
      <c r="AO147" s="10"/>
      <c r="AP147" s="10"/>
      <c r="AQ147" s="10"/>
      <c r="AR147" s="10"/>
      <c r="AS147" s="10"/>
    </row>
    <row r="148" spans="1:45" x14ac:dyDescent="0.2">
      <c r="C148" s="103"/>
      <c r="D148" s="106"/>
      <c r="E148" s="175"/>
      <c r="F148" s="175"/>
      <c r="G148" s="175"/>
      <c r="H148" s="175"/>
      <c r="I148" s="175"/>
      <c r="J148" s="175"/>
      <c r="K148" s="175"/>
      <c r="L148" s="175"/>
      <c r="M148" s="175"/>
      <c r="N148" s="175"/>
      <c r="O148" s="175"/>
      <c r="P148" s="175"/>
      <c r="Q148" s="175"/>
      <c r="R148" s="175"/>
      <c r="S148" s="175"/>
      <c r="T148" s="175"/>
      <c r="U148" s="175"/>
      <c r="V148" s="175"/>
      <c r="W148" s="175"/>
      <c r="X148" s="175"/>
      <c r="Y148" s="175"/>
      <c r="Z148" s="175"/>
      <c r="AA148" s="175"/>
      <c r="AB148" s="175"/>
      <c r="AC148" s="175"/>
      <c r="AD148" s="175"/>
      <c r="AE148" s="175"/>
      <c r="AF148" s="175"/>
      <c r="AG148" s="175"/>
      <c r="AH148" s="224"/>
      <c r="AI148" s="224"/>
      <c r="AJ148" s="224"/>
      <c r="AK148" s="227"/>
      <c r="AL148" s="224"/>
      <c r="AM148" s="224"/>
      <c r="AN148" s="10"/>
      <c r="AO148" s="10"/>
      <c r="AP148" s="10"/>
      <c r="AQ148" s="10"/>
      <c r="AR148" s="10"/>
      <c r="AS148" s="10"/>
    </row>
    <row r="149" spans="1:45" x14ac:dyDescent="0.2">
      <c r="C149" s="106"/>
      <c r="D149" s="113"/>
      <c r="E149" s="175"/>
      <c r="F149" s="175"/>
      <c r="G149" s="175"/>
      <c r="H149" s="175"/>
      <c r="I149" s="175"/>
      <c r="J149" s="175"/>
      <c r="K149" s="175"/>
      <c r="L149" s="175"/>
      <c r="M149" s="175"/>
      <c r="N149" s="175"/>
      <c r="O149" s="175"/>
      <c r="P149" s="175"/>
      <c r="Q149" s="175"/>
      <c r="R149" s="175"/>
      <c r="S149" s="175"/>
      <c r="T149" s="175"/>
      <c r="U149" s="175"/>
      <c r="V149" s="175"/>
      <c r="W149" s="175"/>
      <c r="X149" s="175"/>
      <c r="Y149" s="175"/>
      <c r="Z149" s="175"/>
      <c r="AA149" s="175"/>
      <c r="AB149" s="175"/>
      <c r="AC149" s="175"/>
      <c r="AD149" s="175"/>
      <c r="AE149" s="175"/>
      <c r="AF149" s="175"/>
      <c r="AG149" s="175"/>
      <c r="AH149" s="228"/>
      <c r="AI149" s="227"/>
      <c r="AJ149" s="227"/>
      <c r="AK149" s="227"/>
      <c r="AL149" s="227"/>
      <c r="AM149" s="227"/>
    </row>
    <row r="150" spans="1:45" x14ac:dyDescent="0.2">
      <c r="C150" s="103"/>
      <c r="D150" s="103"/>
      <c r="E150" s="104"/>
      <c r="F150" s="105"/>
      <c r="G150" s="105"/>
      <c r="H150" s="105"/>
      <c r="I150" s="105"/>
      <c r="J150" s="105"/>
      <c r="K150" s="105"/>
      <c r="L150" s="105"/>
      <c r="M150" s="105"/>
      <c r="N150" s="105"/>
      <c r="O150" s="105"/>
      <c r="P150" s="105"/>
      <c r="Q150" s="105"/>
      <c r="R150" s="105"/>
      <c r="S150" s="105"/>
      <c r="T150" s="105"/>
      <c r="U150" s="105"/>
      <c r="V150" s="105"/>
      <c r="W150" s="105"/>
      <c r="X150" s="105"/>
      <c r="Y150" s="105"/>
      <c r="Z150" s="105"/>
      <c r="AA150" s="105"/>
      <c r="AB150" s="105"/>
      <c r="AC150" s="105"/>
      <c r="AD150" s="105"/>
      <c r="AE150" s="105"/>
      <c r="AF150" s="105"/>
      <c r="AG150" s="105"/>
      <c r="AH150" s="224"/>
      <c r="AI150" s="224"/>
      <c r="AJ150" s="224"/>
      <c r="AK150" s="227"/>
      <c r="AL150" s="224"/>
      <c r="AM150" s="224"/>
      <c r="AN150" s="10"/>
      <c r="AO150" s="10"/>
      <c r="AP150" s="10"/>
      <c r="AQ150" s="10"/>
      <c r="AR150" s="10"/>
      <c r="AS150" s="10"/>
    </row>
    <row r="151" spans="1:45" x14ac:dyDescent="0.2">
      <c r="C151" s="103"/>
      <c r="D151" s="107" t="s">
        <v>26</v>
      </c>
      <c r="E151" s="28" t="s">
        <v>95</v>
      </c>
      <c r="F151" s="108"/>
      <c r="G151" s="108"/>
      <c r="H151" s="108"/>
      <c r="I151" s="110"/>
      <c r="J151" s="110"/>
      <c r="K151" s="100"/>
      <c r="N151" s="114"/>
      <c r="R151" s="115"/>
      <c r="S151" s="115"/>
      <c r="T151" s="115"/>
      <c r="AH151" s="105"/>
      <c r="AI151" s="168"/>
      <c r="AJ151" s="19" t="s">
        <v>0</v>
      </c>
      <c r="AL151" s="168"/>
      <c r="AM151" s="2" t="s">
        <v>1</v>
      </c>
      <c r="AN151" s="10"/>
      <c r="AO151" s="10"/>
      <c r="AP151" s="10"/>
      <c r="AQ151" s="10"/>
      <c r="AR151" s="10"/>
      <c r="AS151" s="10"/>
    </row>
    <row r="152" spans="1:45" x14ac:dyDescent="0.2">
      <c r="C152" s="106"/>
      <c r="D152" s="99"/>
      <c r="E152" s="176" t="s">
        <v>27</v>
      </c>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row>
    <row r="153" spans="1:45" x14ac:dyDescent="0.2">
      <c r="C153" s="106"/>
      <c r="D153" s="99"/>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row>
    <row r="154" spans="1:45" s="5" customFormat="1" x14ac:dyDescent="0.2">
      <c r="A154" s="1"/>
      <c r="B154" s="1"/>
      <c r="C154" s="99"/>
      <c r="D154" s="11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H154" s="1"/>
      <c r="AI154" s="1"/>
      <c r="AJ154" s="1"/>
      <c r="AK154" s="1"/>
      <c r="AL154" s="1"/>
      <c r="AM154" s="1"/>
      <c r="AN154" s="1"/>
      <c r="AO154" s="1"/>
    </row>
    <row r="155" spans="1:45" s="5" customFormat="1" x14ac:dyDescent="0.2">
      <c r="A155" s="1"/>
      <c r="B155" s="1"/>
      <c r="C155" s="99"/>
      <c r="D155" s="11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H155" s="1"/>
      <c r="AI155" s="1"/>
      <c r="AJ155" s="1"/>
      <c r="AK155" s="1"/>
      <c r="AL155" s="1"/>
      <c r="AM155" s="1"/>
      <c r="AN155" s="1"/>
      <c r="AO155" s="1"/>
    </row>
    <row r="156" spans="1:45" s="118" customFormat="1" ht="15.75" x14ac:dyDescent="0.2">
      <c r="A156" s="117"/>
      <c r="B156" s="102"/>
      <c r="C156" s="102"/>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c r="AQ156" s="119"/>
    </row>
    <row r="157" spans="1:45" x14ac:dyDescent="0.2">
      <c r="C157" s="44"/>
      <c r="D157" s="17"/>
      <c r="E157" s="108"/>
      <c r="F157" s="108"/>
      <c r="G157" s="108"/>
      <c r="H157" s="108"/>
      <c r="I157" s="110"/>
      <c r="J157" s="110"/>
      <c r="K157" s="100"/>
      <c r="N157" s="114"/>
      <c r="R157" s="115"/>
      <c r="S157" s="115"/>
      <c r="T157" s="115"/>
      <c r="AI157" s="85"/>
      <c r="AJ157" s="2"/>
      <c r="AK157" s="2"/>
      <c r="AL157" s="85"/>
      <c r="AM157" s="2"/>
    </row>
    <row r="158" spans="1:45" s="100" customFormat="1" x14ac:dyDescent="0.2">
      <c r="A158" s="190">
        <v>4</v>
      </c>
      <c r="B158" s="190"/>
      <c r="C158" s="148" t="s">
        <v>90</v>
      </c>
      <c r="D158" s="149"/>
      <c r="E158" s="150"/>
      <c r="F158" s="150"/>
      <c r="G158" s="150"/>
      <c r="H158" s="150"/>
      <c r="I158" s="150"/>
      <c r="J158" s="150"/>
      <c r="K158" s="150"/>
      <c r="L158" s="150"/>
      <c r="M158" s="150"/>
      <c r="N158" s="150"/>
      <c r="O158" s="150"/>
      <c r="P158" s="150"/>
      <c r="Q158" s="150"/>
      <c r="R158" s="150"/>
      <c r="S158" s="150"/>
      <c r="T158" s="150"/>
      <c r="U158" s="150"/>
      <c r="V158" s="150"/>
      <c r="W158" s="150"/>
      <c r="X158" s="150"/>
      <c r="Y158" s="150"/>
      <c r="Z158" s="150"/>
      <c r="AA158" s="150"/>
      <c r="AB158" s="150"/>
      <c r="AC158" s="150"/>
      <c r="AD158" s="150"/>
      <c r="AE158" s="150"/>
      <c r="AF158" s="150"/>
      <c r="AG158" s="150"/>
      <c r="AH158" s="150"/>
      <c r="AI158" s="68" t="e">
        <f>IF(AND(AI99="X",AI105="X",AI111="X",AI115="X",AI117="X",AI120="X",AL134="X",AL136="X",AL142="X",AL146="X",AL151="X"),"X","")</f>
        <v>#DIV/0!</v>
      </c>
      <c r="AJ158" s="144" t="s">
        <v>0</v>
      </c>
      <c r="AK158" s="144"/>
      <c r="AL158" s="69" t="e">
        <f>IF(OR(AL99="X",AL105="X",AL111="X",AL115="X",AL117="X",AL120="X",AI134="X",AI136="X",AI142="X",AI146="X",AI151="X"),"X","")</f>
        <v>#DIV/0!</v>
      </c>
      <c r="AM158" s="36" t="s">
        <v>1</v>
      </c>
      <c r="AN158" s="105"/>
    </row>
    <row r="159" spans="1:45" s="5" customFormat="1" x14ac:dyDescent="0.2">
      <c r="A159" s="1"/>
      <c r="B159" s="1"/>
      <c r="C159" s="148" t="s">
        <v>91</v>
      </c>
      <c r="D159" s="149"/>
      <c r="E159" s="150"/>
      <c r="F159" s="150"/>
      <c r="G159" s="150"/>
      <c r="H159" s="150"/>
      <c r="I159" s="150"/>
      <c r="J159" s="150"/>
      <c r="K159" s="150"/>
      <c r="L159" s="150"/>
      <c r="M159" s="150"/>
      <c r="N159" s="150"/>
      <c r="O159" s="150"/>
      <c r="P159" s="150"/>
      <c r="Q159" s="150"/>
      <c r="R159" s="150"/>
      <c r="S159" s="150"/>
      <c r="T159" s="150"/>
      <c r="U159" s="150"/>
      <c r="V159" s="150"/>
      <c r="W159" s="150"/>
      <c r="X159" s="150"/>
      <c r="Y159" s="150"/>
      <c r="Z159" s="150"/>
      <c r="AA159" s="150"/>
      <c r="AB159" s="150"/>
      <c r="AC159" s="150"/>
      <c r="AD159" s="150"/>
      <c r="AE159" s="150"/>
      <c r="AF159" s="150"/>
      <c r="AG159" s="150"/>
      <c r="AH159" s="150"/>
      <c r="AI159" s="140"/>
      <c r="AJ159" s="140"/>
      <c r="AK159" s="140"/>
      <c r="AL159" s="140"/>
      <c r="AM159" s="140"/>
      <c r="AN159" s="1"/>
      <c r="AO159" s="1"/>
    </row>
    <row r="160" spans="1:45" s="5" customFormat="1" x14ac:dyDescent="0.2">
      <c r="A160" s="1"/>
      <c r="B160" s="1"/>
      <c r="C160" s="148" t="s">
        <v>92</v>
      </c>
      <c r="D160" s="149"/>
      <c r="E160" s="150"/>
      <c r="F160" s="150"/>
      <c r="G160" s="150"/>
      <c r="H160" s="150"/>
      <c r="I160" s="150"/>
      <c r="J160" s="150"/>
      <c r="K160" s="150"/>
      <c r="L160" s="150"/>
      <c r="M160" s="150"/>
      <c r="N160" s="150"/>
      <c r="O160" s="150"/>
      <c r="P160" s="150"/>
      <c r="Q160" s="150"/>
      <c r="R160" s="150"/>
      <c r="S160" s="150"/>
      <c r="T160" s="150"/>
      <c r="U160" s="150"/>
      <c r="V160" s="150"/>
      <c r="W160" s="150"/>
      <c r="X160" s="150"/>
      <c r="Y160" s="150"/>
      <c r="Z160" s="150"/>
      <c r="AA160" s="150"/>
      <c r="AB160" s="150"/>
      <c r="AC160" s="150"/>
      <c r="AD160" s="150"/>
      <c r="AE160" s="150"/>
      <c r="AF160" s="150"/>
      <c r="AG160" s="150"/>
      <c r="AH160" s="150"/>
      <c r="AI160" s="140"/>
      <c r="AJ160" s="140"/>
      <c r="AK160" s="140"/>
      <c r="AL160" s="140"/>
      <c r="AM160" s="140"/>
      <c r="AN160" s="1"/>
      <c r="AO160" s="1"/>
    </row>
    <row r="161" spans="1:41" x14ac:dyDescent="0.2">
      <c r="C161" s="171"/>
      <c r="D161" s="167"/>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row>
    <row r="162" spans="1:41" s="5" customForma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row>
    <row r="163" spans="1:41" s="135" customFormat="1" ht="15.75" x14ac:dyDescent="0.25">
      <c r="A163" s="192" t="s">
        <v>41</v>
      </c>
      <c r="B163" s="192"/>
      <c r="C163" s="192"/>
      <c r="D163" s="192"/>
      <c r="E163" s="192"/>
      <c r="F163" s="192"/>
      <c r="G163" s="192"/>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row>
    <row r="164" spans="1:41" s="135" customFormat="1" ht="15.75" x14ac:dyDescent="0.25">
      <c r="A164" s="172"/>
      <c r="B164" s="172"/>
      <c r="C164" s="172"/>
      <c r="D164" s="172"/>
      <c r="E164" s="172"/>
      <c r="F164" s="172"/>
      <c r="G164" s="172"/>
      <c r="H164" s="172"/>
      <c r="I164" s="172"/>
      <c r="J164" s="172"/>
      <c r="K164" s="172"/>
      <c r="L164" s="172"/>
      <c r="M164" s="172"/>
      <c r="N164" s="172"/>
      <c r="O164" s="172"/>
      <c r="P164" s="172"/>
      <c r="Q164" s="172"/>
      <c r="R164" s="172"/>
      <c r="S164" s="172"/>
      <c r="T164" s="172"/>
      <c r="U164" s="172"/>
      <c r="V164" s="172"/>
      <c r="W164" s="172"/>
      <c r="X164" s="172"/>
      <c r="Y164" s="172"/>
      <c r="Z164" s="172"/>
      <c r="AA164" s="172"/>
      <c r="AB164" s="172"/>
      <c r="AC164" s="172"/>
      <c r="AD164" s="172"/>
      <c r="AE164" s="172"/>
      <c r="AF164" s="172"/>
      <c r="AG164" s="172"/>
      <c r="AH164" s="172"/>
      <c r="AI164" s="172"/>
      <c r="AJ164" s="172"/>
      <c r="AK164" s="172"/>
      <c r="AL164" s="172"/>
      <c r="AM164" s="172"/>
      <c r="AN164" s="172"/>
    </row>
    <row r="165" spans="1:41" s="5" customFormat="1" ht="14.25" thickBo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row>
    <row r="166" spans="1:41" s="49" customFormat="1" ht="8.1" customHeight="1" x14ac:dyDescent="0.2">
      <c r="A166" s="152"/>
      <c r="B166" s="152"/>
      <c r="C166" s="152"/>
      <c r="D166" s="152"/>
      <c r="E166" s="152"/>
      <c r="F166" s="152"/>
      <c r="G166" s="152"/>
      <c r="H166" s="152"/>
      <c r="I166" s="152"/>
      <c r="J166" s="152"/>
      <c r="K166" s="152"/>
      <c r="L166" s="152"/>
      <c r="M166" s="152"/>
      <c r="N166" s="152"/>
      <c r="O166" s="152"/>
      <c r="P166" s="152"/>
      <c r="Q166" s="152"/>
      <c r="R166" s="152"/>
      <c r="S166" s="152"/>
      <c r="T166" s="152"/>
      <c r="U166" s="152"/>
      <c r="V166" s="152"/>
      <c r="W166" s="152"/>
      <c r="X166" s="152"/>
      <c r="Y166" s="152"/>
      <c r="Z166" s="152"/>
      <c r="AA166" s="152"/>
      <c r="AB166" s="152"/>
      <c r="AC166" s="152"/>
      <c r="AD166" s="152"/>
      <c r="AE166" s="152"/>
      <c r="AF166" s="152"/>
      <c r="AG166" s="152"/>
      <c r="AH166" s="152"/>
      <c r="AI166" s="152"/>
      <c r="AJ166" s="152"/>
      <c r="AK166" s="152"/>
      <c r="AL166" s="152"/>
      <c r="AM166" s="152"/>
      <c r="AN166" s="153"/>
    </row>
    <row r="167" spans="1:41" s="100" customFormat="1" x14ac:dyDescent="0.2">
      <c r="A167" s="190">
        <v>5</v>
      </c>
      <c r="B167" s="190"/>
      <c r="C167" s="155" t="s">
        <v>88</v>
      </c>
      <c r="D167" s="59"/>
      <c r="E167" s="59"/>
      <c r="F167" s="59"/>
      <c r="G167" s="59"/>
      <c r="H167" s="59"/>
      <c r="I167" s="59"/>
      <c r="J167" s="59"/>
      <c r="K167" s="59"/>
      <c r="L167" s="59"/>
      <c r="M167" s="59"/>
      <c r="N167" s="59"/>
      <c r="O167" s="48"/>
      <c r="P167" s="48"/>
      <c r="Q167" s="48"/>
      <c r="R167" s="156"/>
      <c r="S167" s="156"/>
      <c r="T167" s="156"/>
      <c r="U167" s="156"/>
      <c r="V167" s="156"/>
      <c r="W167" s="156"/>
      <c r="X167" s="156"/>
      <c r="Y167" s="156"/>
      <c r="Z167" s="156"/>
      <c r="AA167" s="156"/>
      <c r="AB167" s="59"/>
      <c r="AC167" s="59"/>
      <c r="AD167" s="59"/>
      <c r="AE167" s="59"/>
      <c r="AF167" s="156"/>
      <c r="AG167" s="156"/>
      <c r="AH167" s="156"/>
      <c r="AI167" s="68" t="e">
        <f>IF(AND(AI40="X",AI158="X"),"X","")</f>
        <v>#DIV/0!</v>
      </c>
      <c r="AJ167" s="51" t="s">
        <v>0</v>
      </c>
      <c r="AK167" s="51"/>
      <c r="AL167" s="69" t="e">
        <f>IF(OR(AL40="X",AL158="X"),"X","")</f>
        <v>#DIV/0!</v>
      </c>
      <c r="AM167" s="51" t="s">
        <v>1</v>
      </c>
      <c r="AN167" s="121"/>
    </row>
    <row r="168" spans="1:41" s="120" customFormat="1" x14ac:dyDescent="0.2">
      <c r="A168" s="154"/>
      <c r="B168" s="154"/>
      <c r="C168" s="155" t="s">
        <v>89</v>
      </c>
      <c r="D168" s="59"/>
      <c r="E168" s="59"/>
      <c r="F168" s="59"/>
      <c r="G168" s="59"/>
      <c r="H168" s="59"/>
      <c r="I168" s="59"/>
      <c r="J168" s="59"/>
      <c r="K168" s="59"/>
      <c r="L168" s="59"/>
      <c r="M168" s="59"/>
      <c r="N168" s="59"/>
      <c r="O168" s="48"/>
      <c r="P168" s="48"/>
      <c r="Q168" s="48"/>
      <c r="R168" s="156"/>
      <c r="S168" s="156"/>
      <c r="T168" s="156"/>
      <c r="U168" s="156"/>
      <c r="V168" s="156"/>
      <c r="W168" s="156"/>
      <c r="X168" s="156"/>
      <c r="Y168" s="156"/>
      <c r="Z168" s="156"/>
      <c r="AA168" s="156"/>
      <c r="AB168" s="59"/>
      <c r="AC168" s="59"/>
      <c r="AD168" s="59"/>
      <c r="AE168" s="59"/>
      <c r="AF168" s="156"/>
      <c r="AG168" s="156"/>
      <c r="AH168" s="156"/>
      <c r="AI168" s="157"/>
      <c r="AJ168" s="51"/>
      <c r="AK168" s="51"/>
      <c r="AL168" s="158"/>
      <c r="AM168" s="51"/>
      <c r="AN168" s="121"/>
    </row>
    <row r="169" spans="1:41" s="120" customFormat="1" ht="8.1" customHeight="1" thickBot="1" x14ac:dyDescent="0.25">
      <c r="A169" s="159"/>
      <c r="B169" s="160"/>
      <c r="C169" s="160"/>
      <c r="D169" s="160"/>
      <c r="E169" s="160"/>
      <c r="F169" s="160"/>
      <c r="G169" s="160"/>
      <c r="H169" s="160"/>
      <c r="I169" s="160"/>
      <c r="J169" s="160"/>
      <c r="K169" s="160"/>
      <c r="L169" s="160"/>
      <c r="M169" s="160"/>
      <c r="N169" s="160"/>
      <c r="O169" s="161"/>
      <c r="P169" s="161"/>
      <c r="Q169" s="161"/>
      <c r="R169" s="162"/>
      <c r="S169" s="162"/>
      <c r="T169" s="162"/>
      <c r="U169" s="162"/>
      <c r="V169" s="162"/>
      <c r="W169" s="162"/>
      <c r="X169" s="162"/>
      <c r="Y169" s="162"/>
      <c r="Z169" s="162"/>
      <c r="AA169" s="162"/>
      <c r="AB169" s="160"/>
      <c r="AC169" s="160"/>
      <c r="AD169" s="160"/>
      <c r="AE169" s="160"/>
      <c r="AF169" s="162"/>
      <c r="AG169" s="162"/>
      <c r="AH169" s="162"/>
      <c r="AI169" s="163"/>
      <c r="AJ169" s="164"/>
      <c r="AK169" s="164"/>
      <c r="AL169" s="165"/>
      <c r="AM169" s="164"/>
      <c r="AN169" s="166"/>
    </row>
    <row r="170" spans="1:41" s="5" customForma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row>
    <row r="171" spans="1:41" x14ac:dyDescent="0.2">
      <c r="C171" s="44"/>
      <c r="D171" s="17"/>
      <c r="E171" s="108"/>
      <c r="F171" s="108"/>
      <c r="G171" s="108"/>
      <c r="H171" s="108"/>
      <c r="I171" s="110"/>
      <c r="J171" s="110"/>
      <c r="K171" s="100"/>
      <c r="N171" s="114"/>
      <c r="R171" s="115"/>
      <c r="S171" s="115"/>
      <c r="T171" s="115"/>
      <c r="AI171" s="85"/>
      <c r="AJ171" s="2"/>
      <c r="AK171" s="2"/>
      <c r="AL171" s="85"/>
      <c r="AM171" s="2"/>
    </row>
    <row r="172" spans="1:41" ht="6" customHeight="1" x14ac:dyDescent="0.2"/>
    <row r="173" spans="1:41" x14ac:dyDescent="0.2">
      <c r="AE173" s="1" t="s">
        <v>42</v>
      </c>
    </row>
    <row r="174" spans="1:41" s="5" customForma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row>
    <row r="175" spans="1:41" s="135" customFormat="1" ht="15.75" x14ac:dyDescent="0.25">
      <c r="A175" s="192" t="s">
        <v>45</v>
      </c>
      <c r="B175" s="192"/>
      <c r="C175" s="192"/>
      <c r="D175" s="192"/>
      <c r="E175" s="192"/>
      <c r="F175" s="192"/>
      <c r="G175" s="192"/>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row>
    <row r="176" spans="1:41" s="5" customForma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row>
    <row r="177" spans="1:45" x14ac:dyDescent="0.2">
      <c r="A177" s="190">
        <v>6</v>
      </c>
      <c r="B177" s="190"/>
      <c r="C177" s="176" t="s">
        <v>83</v>
      </c>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c r="AA177" s="176"/>
      <c r="AB177" s="176"/>
      <c r="AC177" s="176"/>
      <c r="AD177" s="176"/>
      <c r="AE177" s="176"/>
      <c r="AF177" s="176"/>
      <c r="AG177" s="176"/>
      <c r="AH177" s="176"/>
      <c r="AI177" s="176"/>
      <c r="AJ177" s="176"/>
      <c r="AK177" s="176"/>
      <c r="AL177" s="176"/>
      <c r="AM177" s="176"/>
      <c r="AN177" s="10"/>
      <c r="AO177" s="10"/>
      <c r="AP177" s="10"/>
      <c r="AQ177" s="10"/>
      <c r="AR177" s="10"/>
      <c r="AS177" s="10"/>
    </row>
    <row r="178" spans="1:45" x14ac:dyDescent="0.2">
      <c r="A178" s="41"/>
      <c r="B178" s="41"/>
      <c r="C178" s="176"/>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c r="Z178" s="176"/>
      <c r="AA178" s="176"/>
      <c r="AB178" s="176"/>
      <c r="AC178" s="176"/>
      <c r="AD178" s="176"/>
      <c r="AE178" s="176"/>
      <c r="AF178" s="176"/>
      <c r="AG178" s="176"/>
      <c r="AH178" s="176"/>
      <c r="AI178" s="176"/>
      <c r="AJ178" s="176"/>
      <c r="AK178" s="176"/>
      <c r="AL178" s="176"/>
      <c r="AM178" s="176"/>
      <c r="AN178" s="10"/>
      <c r="AO178" s="10"/>
      <c r="AP178" s="10"/>
      <c r="AQ178" s="10"/>
      <c r="AR178" s="10"/>
      <c r="AS178" s="10"/>
    </row>
    <row r="179" spans="1:45" x14ac:dyDescent="0.2">
      <c r="A179" s="41"/>
      <c r="B179" s="41"/>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A179" s="176"/>
      <c r="AB179" s="176"/>
      <c r="AC179" s="176"/>
      <c r="AD179" s="176"/>
      <c r="AE179" s="176"/>
      <c r="AF179" s="176"/>
      <c r="AG179" s="176"/>
      <c r="AH179" s="176"/>
      <c r="AI179" s="176"/>
      <c r="AJ179" s="176"/>
      <c r="AK179" s="176"/>
      <c r="AL179" s="176"/>
      <c r="AM179" s="176"/>
      <c r="AN179" s="10"/>
      <c r="AO179" s="10"/>
      <c r="AP179" s="10"/>
      <c r="AQ179" s="10"/>
      <c r="AR179" s="10"/>
      <c r="AS179" s="10"/>
    </row>
    <row r="180" spans="1:45" x14ac:dyDescent="0.2">
      <c r="A180" s="41"/>
      <c r="B180" s="41"/>
      <c r="C180" s="176"/>
      <c r="D180" s="176"/>
      <c r="E180" s="176"/>
      <c r="F180" s="176"/>
      <c r="G180" s="176"/>
      <c r="H180" s="176"/>
      <c r="I180" s="176"/>
      <c r="J180" s="176"/>
      <c r="K180" s="176"/>
      <c r="L180" s="176"/>
      <c r="M180" s="176"/>
      <c r="N180" s="176"/>
      <c r="O180" s="176"/>
      <c r="P180" s="176"/>
      <c r="Q180" s="176"/>
      <c r="R180" s="176"/>
      <c r="S180" s="176"/>
      <c r="T180" s="176"/>
      <c r="U180" s="176"/>
      <c r="V180" s="176"/>
      <c r="W180" s="176"/>
      <c r="X180" s="176"/>
      <c r="Y180" s="176"/>
      <c r="Z180" s="176"/>
      <c r="AA180" s="176"/>
      <c r="AB180" s="176"/>
      <c r="AC180" s="176"/>
      <c r="AD180" s="176"/>
      <c r="AE180" s="176"/>
      <c r="AF180" s="176"/>
      <c r="AG180" s="176"/>
      <c r="AH180" s="176"/>
      <c r="AI180" s="176"/>
      <c r="AJ180" s="176"/>
      <c r="AK180" s="176"/>
      <c r="AL180" s="176"/>
      <c r="AM180" s="176"/>
      <c r="AN180" s="10"/>
      <c r="AO180" s="10"/>
      <c r="AP180" s="10"/>
      <c r="AQ180" s="10"/>
      <c r="AR180" s="10"/>
      <c r="AS180" s="10"/>
    </row>
    <row r="181" spans="1:45" x14ac:dyDescent="0.2">
      <c r="C181" s="176"/>
      <c r="D181" s="176"/>
      <c r="E181" s="176"/>
      <c r="F181" s="176"/>
      <c r="G181" s="176"/>
      <c r="H181" s="176"/>
      <c r="I181" s="176"/>
      <c r="J181" s="176"/>
      <c r="K181" s="176"/>
      <c r="L181" s="176"/>
      <c r="M181" s="176"/>
      <c r="N181" s="176"/>
      <c r="O181" s="176"/>
      <c r="P181" s="176"/>
      <c r="Q181" s="176"/>
      <c r="R181" s="176"/>
      <c r="S181" s="176"/>
      <c r="T181" s="176"/>
      <c r="U181" s="176"/>
      <c r="V181" s="176"/>
      <c r="W181" s="176"/>
      <c r="X181" s="176"/>
      <c r="Y181" s="176"/>
      <c r="Z181" s="176"/>
      <c r="AA181" s="176"/>
      <c r="AB181" s="176"/>
      <c r="AC181" s="176"/>
      <c r="AD181" s="176"/>
      <c r="AE181" s="176"/>
      <c r="AF181" s="176"/>
      <c r="AG181" s="176"/>
      <c r="AH181" s="176"/>
      <c r="AI181" s="176"/>
      <c r="AJ181" s="176"/>
      <c r="AK181" s="176"/>
      <c r="AL181" s="176"/>
      <c r="AM181" s="176"/>
      <c r="AN181" s="10"/>
      <c r="AO181" s="10"/>
      <c r="AP181" s="10"/>
      <c r="AQ181" s="10"/>
      <c r="AR181" s="10"/>
      <c r="AS181" s="10"/>
    </row>
    <row r="182" spans="1:45" x14ac:dyDescent="0.2">
      <c r="D182" s="137" t="s">
        <v>6</v>
      </c>
      <c r="E182" s="3" t="s">
        <v>76</v>
      </c>
      <c r="U182" s="10"/>
      <c r="V182" s="10"/>
      <c r="W182" s="10"/>
      <c r="X182" s="10"/>
      <c r="Y182" s="10"/>
      <c r="Z182" s="10"/>
      <c r="AA182" s="10"/>
      <c r="AB182" s="10"/>
      <c r="AC182" s="10"/>
      <c r="AD182" s="10"/>
      <c r="AE182" s="10"/>
      <c r="AF182" s="10"/>
      <c r="AH182" s="10"/>
      <c r="AI182" s="168"/>
      <c r="AJ182" s="19" t="s">
        <v>0</v>
      </c>
      <c r="AL182" s="168"/>
      <c r="AM182" s="19" t="s">
        <v>1</v>
      </c>
      <c r="AN182" s="10"/>
      <c r="AO182" s="10"/>
      <c r="AP182" s="10"/>
      <c r="AQ182" s="10"/>
      <c r="AR182" s="10"/>
      <c r="AS182" s="10"/>
    </row>
    <row r="183" spans="1:45" x14ac:dyDescent="0.2">
      <c r="D183" s="137"/>
      <c r="E183" s="3" t="s">
        <v>77</v>
      </c>
      <c r="U183" s="10"/>
      <c r="V183" s="10"/>
      <c r="W183" s="10"/>
      <c r="X183" s="10"/>
      <c r="Y183" s="10"/>
      <c r="Z183" s="10"/>
      <c r="AA183" s="10"/>
      <c r="AB183" s="10"/>
      <c r="AC183" s="10"/>
      <c r="AD183" s="10"/>
      <c r="AE183" s="10"/>
      <c r="AF183" s="10"/>
      <c r="AH183" s="229"/>
      <c r="AI183" s="225"/>
      <c r="AJ183" s="226"/>
      <c r="AK183" s="227"/>
      <c r="AL183" s="225"/>
      <c r="AM183" s="230"/>
      <c r="AN183" s="10"/>
      <c r="AO183" s="10"/>
      <c r="AP183" s="10"/>
      <c r="AQ183" s="10"/>
      <c r="AR183" s="10"/>
      <c r="AS183" s="10"/>
    </row>
    <row r="184" spans="1:45" x14ac:dyDescent="0.2">
      <c r="D184" s="1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c r="AA184" s="105"/>
      <c r="AB184" s="105"/>
      <c r="AC184" s="105"/>
      <c r="AD184" s="105"/>
      <c r="AE184" s="105"/>
      <c r="AF184" s="105"/>
      <c r="AG184" s="105"/>
      <c r="AH184" s="224"/>
      <c r="AI184" s="224"/>
      <c r="AJ184" s="224"/>
      <c r="AK184" s="227"/>
      <c r="AL184" s="224"/>
      <c r="AM184" s="224"/>
      <c r="AN184" s="10"/>
      <c r="AO184" s="10"/>
      <c r="AP184" s="10"/>
      <c r="AQ184" s="10"/>
      <c r="AR184" s="10"/>
      <c r="AS184" s="10"/>
    </row>
    <row r="185" spans="1:45" x14ac:dyDescent="0.2">
      <c r="D185" s="137" t="s">
        <v>6</v>
      </c>
      <c r="E185" s="3" t="s">
        <v>78</v>
      </c>
      <c r="U185" s="10"/>
      <c r="V185" s="10"/>
      <c r="W185" s="10"/>
      <c r="X185" s="10"/>
      <c r="Y185" s="10"/>
      <c r="Z185" s="10"/>
      <c r="AA185" s="10"/>
      <c r="AB185" s="10"/>
      <c r="AC185" s="10"/>
      <c r="AD185" s="10"/>
      <c r="AE185" s="10"/>
      <c r="AF185" s="10"/>
      <c r="AH185" s="10"/>
      <c r="AI185" s="168"/>
      <c r="AJ185" s="19" t="s">
        <v>0</v>
      </c>
      <c r="AL185" s="168"/>
      <c r="AM185" s="19" t="s">
        <v>1</v>
      </c>
      <c r="AN185" s="10"/>
      <c r="AO185" s="10"/>
      <c r="AP185" s="10"/>
      <c r="AQ185" s="10"/>
      <c r="AR185" s="10"/>
      <c r="AS185" s="10"/>
    </row>
    <row r="186" spans="1:45" x14ac:dyDescent="0.2">
      <c r="D186" s="137"/>
      <c r="E186" s="3" t="s">
        <v>77</v>
      </c>
      <c r="U186" s="10"/>
      <c r="V186" s="10"/>
      <c r="W186" s="10"/>
      <c r="X186" s="10"/>
      <c r="Y186" s="10"/>
      <c r="Z186" s="10"/>
      <c r="AA186" s="10"/>
      <c r="AB186" s="10"/>
      <c r="AC186" s="10"/>
      <c r="AD186" s="10"/>
      <c r="AE186" s="10"/>
      <c r="AF186" s="10"/>
      <c r="AH186" s="229"/>
      <c r="AI186" s="225"/>
      <c r="AJ186" s="226"/>
      <c r="AK186" s="227"/>
      <c r="AL186" s="225"/>
      <c r="AM186" s="226"/>
      <c r="AN186" s="10"/>
      <c r="AO186" s="10"/>
      <c r="AP186" s="10"/>
      <c r="AQ186" s="10"/>
      <c r="AR186" s="10"/>
      <c r="AS186" s="10"/>
    </row>
    <row r="187" spans="1:45" x14ac:dyDescent="0.2">
      <c r="D187" s="1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c r="AA187" s="105"/>
      <c r="AB187" s="105"/>
      <c r="AC187" s="105"/>
      <c r="AD187" s="105"/>
      <c r="AE187" s="105"/>
      <c r="AF187" s="105"/>
      <c r="AG187" s="105"/>
      <c r="AH187" s="224"/>
      <c r="AI187" s="224"/>
      <c r="AJ187" s="224"/>
      <c r="AK187" s="227"/>
      <c r="AL187" s="224"/>
      <c r="AM187" s="224"/>
      <c r="AN187" s="10"/>
      <c r="AO187" s="10"/>
      <c r="AP187" s="10"/>
      <c r="AQ187" s="10"/>
      <c r="AR187" s="10"/>
      <c r="AS187" s="10"/>
    </row>
    <row r="188" spans="1:45" x14ac:dyDescent="0.2">
      <c r="D188" s="137" t="s">
        <v>6</v>
      </c>
      <c r="E188" s="3" t="s">
        <v>79</v>
      </c>
      <c r="U188" s="10"/>
      <c r="V188" s="10"/>
      <c r="W188" s="10"/>
      <c r="X188" s="10"/>
      <c r="Y188" s="10"/>
      <c r="Z188" s="10"/>
      <c r="AA188" s="10"/>
      <c r="AB188" s="10"/>
      <c r="AC188" s="10"/>
      <c r="AD188" s="10"/>
      <c r="AE188" s="10"/>
      <c r="AF188" s="10"/>
      <c r="AH188" s="10"/>
      <c r="AI188" s="168"/>
      <c r="AJ188" s="19" t="s">
        <v>0</v>
      </c>
      <c r="AL188" s="168"/>
      <c r="AM188" s="19" t="s">
        <v>1</v>
      </c>
      <c r="AN188" s="10"/>
      <c r="AO188" s="10"/>
      <c r="AP188" s="10"/>
      <c r="AQ188" s="10"/>
      <c r="AR188" s="10"/>
      <c r="AS188" s="10"/>
    </row>
    <row r="189" spans="1:45" x14ac:dyDescent="0.2">
      <c r="E189" s="3" t="s">
        <v>77</v>
      </c>
    </row>
    <row r="190" spans="1:45" x14ac:dyDescent="0.2">
      <c r="D190" s="1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L190" s="105"/>
      <c r="AM190" s="105"/>
      <c r="AN190" s="10"/>
      <c r="AO190" s="10"/>
      <c r="AP190" s="10"/>
      <c r="AQ190" s="10"/>
      <c r="AR190" s="10"/>
      <c r="AS190" s="10"/>
    </row>
    <row r="191" spans="1:45" x14ac:dyDescent="0.2">
      <c r="D191" s="137" t="s">
        <v>6</v>
      </c>
      <c r="E191" s="1" t="s">
        <v>80</v>
      </c>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H191" s="10"/>
      <c r="AI191" s="168"/>
      <c r="AJ191" s="19" t="s">
        <v>0</v>
      </c>
      <c r="AL191" s="168"/>
      <c r="AM191" s="19" t="s">
        <v>1</v>
      </c>
      <c r="AN191" s="10"/>
      <c r="AO191" s="10"/>
      <c r="AP191" s="10"/>
      <c r="AQ191" s="10"/>
      <c r="AR191" s="10"/>
      <c r="AS191" s="10"/>
    </row>
    <row r="192" spans="1:45" x14ac:dyDescent="0.2">
      <c r="E192" s="3" t="s">
        <v>77</v>
      </c>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row>
    <row r="193" spans="1:41" x14ac:dyDescent="0.2"/>
    <row r="194" spans="1:41" s="5" customForma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row>
    <row r="195" spans="1:41" s="5" customForma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row>
    <row r="196" spans="1:41" s="5" customFormat="1" x14ac:dyDescent="0.2">
      <c r="A196" s="1"/>
      <c r="B196" s="1"/>
      <c r="C196" s="122"/>
      <c r="D196" s="123"/>
      <c r="E196" s="123"/>
      <c r="F196" s="123"/>
      <c r="G196" s="123"/>
      <c r="H196" s="123"/>
      <c r="I196" s="123"/>
      <c r="J196" s="123"/>
      <c r="K196" s="123"/>
      <c r="L196" s="123"/>
      <c r="M196" s="123"/>
      <c r="N196" s="123"/>
      <c r="O196" s="123"/>
      <c r="P196" s="123"/>
      <c r="Q196" s="123"/>
      <c r="R196" s="123"/>
      <c r="S196" s="123"/>
      <c r="T196" s="123"/>
      <c r="U196" s="123"/>
      <c r="V196" s="123"/>
      <c r="W196" s="123"/>
      <c r="X196" s="123"/>
      <c r="Y196" s="123"/>
      <c r="Z196" s="123"/>
      <c r="AA196" s="123"/>
      <c r="AB196" s="123"/>
      <c r="AC196" s="123"/>
      <c r="AD196" s="123"/>
      <c r="AE196" s="123"/>
      <c r="AF196" s="123"/>
      <c r="AG196" s="123"/>
      <c r="AH196" s="123"/>
      <c r="AI196" s="123"/>
      <c r="AJ196" s="123"/>
      <c r="AK196" s="123"/>
      <c r="AL196" s="124"/>
      <c r="AM196" s="1"/>
      <c r="AN196" s="1"/>
      <c r="AO196" s="1"/>
    </row>
    <row r="197" spans="1:41" s="5" customFormat="1" ht="16.5" customHeight="1" x14ac:dyDescent="0.2">
      <c r="A197" s="1"/>
      <c r="B197" s="1"/>
      <c r="C197" s="125"/>
      <c r="D197" s="208" t="s">
        <v>48</v>
      </c>
      <c r="E197" s="208"/>
      <c r="F197" s="208"/>
      <c r="G197" s="208"/>
      <c r="H197" s="208"/>
      <c r="I197" s="208"/>
      <c r="J197" s="208"/>
      <c r="K197" s="208"/>
      <c r="L197" s="208"/>
      <c r="M197" s="208"/>
      <c r="N197" s="208"/>
      <c r="O197" s="208"/>
      <c r="P197" s="208"/>
      <c r="Q197" s="208"/>
      <c r="R197" s="208"/>
      <c r="S197" s="208"/>
      <c r="T197" s="208"/>
      <c r="U197" s="208"/>
      <c r="V197" s="208"/>
      <c r="W197" s="208"/>
      <c r="X197" s="208"/>
      <c r="Y197" s="208"/>
      <c r="Z197" s="208"/>
      <c r="AA197" s="208"/>
      <c r="AB197" s="208"/>
      <c r="AC197" s="208"/>
      <c r="AD197" s="208"/>
      <c r="AE197" s="208"/>
      <c r="AF197" s="208"/>
      <c r="AG197" s="208"/>
      <c r="AH197" s="208"/>
      <c r="AI197" s="208"/>
      <c r="AJ197" s="208"/>
      <c r="AK197" s="208"/>
      <c r="AL197" s="127"/>
      <c r="AM197" s="1"/>
      <c r="AN197" s="1"/>
      <c r="AO197" s="1"/>
    </row>
    <row r="198" spans="1:41" s="5" customFormat="1" x14ac:dyDescent="0.2">
      <c r="A198" s="1"/>
      <c r="B198" s="1"/>
      <c r="C198" s="125"/>
      <c r="D198" s="208"/>
      <c r="E198" s="208"/>
      <c r="F198" s="208"/>
      <c r="G198" s="208"/>
      <c r="H198" s="208"/>
      <c r="I198" s="208"/>
      <c r="J198" s="208"/>
      <c r="K198" s="208"/>
      <c r="L198" s="208"/>
      <c r="M198" s="208"/>
      <c r="N198" s="208"/>
      <c r="O198" s="208"/>
      <c r="P198" s="208"/>
      <c r="Q198" s="208"/>
      <c r="R198" s="208"/>
      <c r="S198" s="208"/>
      <c r="T198" s="208"/>
      <c r="U198" s="208"/>
      <c r="V198" s="208"/>
      <c r="W198" s="208"/>
      <c r="X198" s="208"/>
      <c r="Y198" s="208"/>
      <c r="Z198" s="208"/>
      <c r="AA198" s="208"/>
      <c r="AB198" s="208"/>
      <c r="AC198" s="208"/>
      <c r="AD198" s="208"/>
      <c r="AE198" s="208"/>
      <c r="AF198" s="208"/>
      <c r="AG198" s="208"/>
      <c r="AH198" s="208"/>
      <c r="AI198" s="208"/>
      <c r="AJ198" s="208"/>
      <c r="AK198" s="208"/>
      <c r="AL198" s="127"/>
      <c r="AM198" s="1"/>
      <c r="AN198" s="1"/>
      <c r="AO198" s="1"/>
    </row>
    <row r="199" spans="1:41" s="5" customFormat="1" x14ac:dyDescent="0.2">
      <c r="A199" s="1"/>
      <c r="B199" s="1"/>
      <c r="C199" s="125"/>
      <c r="D199" s="208"/>
      <c r="E199" s="208"/>
      <c r="F199" s="208"/>
      <c r="G199" s="208"/>
      <c r="H199" s="208"/>
      <c r="I199" s="208"/>
      <c r="J199" s="208"/>
      <c r="K199" s="208"/>
      <c r="L199" s="208"/>
      <c r="M199" s="208"/>
      <c r="N199" s="208"/>
      <c r="O199" s="208"/>
      <c r="P199" s="208"/>
      <c r="Q199" s="208"/>
      <c r="R199" s="208"/>
      <c r="S199" s="208"/>
      <c r="T199" s="208"/>
      <c r="U199" s="208"/>
      <c r="V199" s="208"/>
      <c r="W199" s="208"/>
      <c r="X199" s="208"/>
      <c r="Y199" s="208"/>
      <c r="Z199" s="208"/>
      <c r="AA199" s="208"/>
      <c r="AB199" s="208"/>
      <c r="AC199" s="208"/>
      <c r="AD199" s="208"/>
      <c r="AE199" s="208"/>
      <c r="AF199" s="208"/>
      <c r="AG199" s="208"/>
      <c r="AH199" s="208"/>
      <c r="AI199" s="208"/>
      <c r="AJ199" s="208"/>
      <c r="AK199" s="208"/>
      <c r="AL199" s="127"/>
      <c r="AM199" s="1"/>
      <c r="AN199" s="1"/>
      <c r="AO199" s="1"/>
    </row>
    <row r="200" spans="1:41" s="5" customFormat="1" x14ac:dyDescent="0.2">
      <c r="A200" s="1"/>
      <c r="B200" s="1"/>
      <c r="C200" s="125"/>
      <c r="D200" s="128"/>
      <c r="E200" s="151" t="s">
        <v>6</v>
      </c>
      <c r="F200" s="202" t="s">
        <v>22</v>
      </c>
      <c r="G200" s="202"/>
      <c r="H200" s="202"/>
      <c r="I200" s="202"/>
      <c r="J200" s="202"/>
      <c r="K200" s="202"/>
      <c r="L200" s="202"/>
      <c r="M200" s="202"/>
      <c r="N200" s="202"/>
      <c r="O200" s="126"/>
      <c r="P200" s="126"/>
      <c r="Q200" s="126"/>
      <c r="R200" s="126"/>
      <c r="S200" s="126"/>
      <c r="T200" s="126"/>
      <c r="U200" s="126"/>
      <c r="V200" s="126"/>
      <c r="W200" s="126"/>
      <c r="X200" s="126"/>
      <c r="Y200" s="126"/>
      <c r="Z200" s="126"/>
      <c r="AA200" s="126"/>
      <c r="AB200" s="126"/>
      <c r="AC200" s="126"/>
      <c r="AD200" s="126"/>
      <c r="AE200" s="126"/>
      <c r="AF200" s="126"/>
      <c r="AG200" s="126"/>
      <c r="AH200" s="126"/>
      <c r="AI200" s="126"/>
      <c r="AJ200" s="128"/>
      <c r="AK200" s="128"/>
      <c r="AL200" s="127"/>
      <c r="AM200" s="1"/>
      <c r="AN200" s="1"/>
      <c r="AO200" s="1"/>
    </row>
    <row r="201" spans="1:41" s="5" customFormat="1" x14ac:dyDescent="0.2">
      <c r="A201" s="1"/>
      <c r="B201" s="1"/>
      <c r="C201" s="125"/>
      <c r="D201" s="128"/>
      <c r="E201" s="151" t="s">
        <v>6</v>
      </c>
      <c r="F201" s="206" t="s">
        <v>9</v>
      </c>
      <c r="G201" s="206"/>
      <c r="H201" s="206"/>
      <c r="I201" s="206"/>
      <c r="J201" s="206"/>
      <c r="K201" s="206"/>
      <c r="L201" s="206"/>
      <c r="M201" s="206"/>
      <c r="N201" s="206"/>
      <c r="O201" s="206"/>
      <c r="P201" s="206"/>
      <c r="Q201" s="126"/>
      <c r="R201" s="126"/>
      <c r="S201" s="126"/>
      <c r="T201" s="126"/>
      <c r="U201" s="126"/>
      <c r="V201" s="126"/>
      <c r="W201" s="126"/>
      <c r="X201" s="126"/>
      <c r="Y201" s="126"/>
      <c r="Z201" s="126"/>
      <c r="AA201" s="126"/>
      <c r="AB201" s="126"/>
      <c r="AC201" s="126"/>
      <c r="AD201" s="126"/>
      <c r="AE201" s="126"/>
      <c r="AF201" s="126"/>
      <c r="AG201" s="126"/>
      <c r="AH201" s="126"/>
      <c r="AI201" s="126"/>
      <c r="AJ201" s="128"/>
      <c r="AK201" s="128"/>
      <c r="AL201" s="127"/>
      <c r="AM201" s="1"/>
      <c r="AN201" s="1"/>
      <c r="AO201" s="1"/>
    </row>
    <row r="202" spans="1:41" s="5" customFormat="1" x14ac:dyDescent="0.2">
      <c r="A202" s="1"/>
      <c r="B202" s="1"/>
      <c r="C202" s="125"/>
      <c r="D202" s="128"/>
      <c r="E202" s="151" t="s">
        <v>6</v>
      </c>
      <c r="F202" s="202" t="s">
        <v>23</v>
      </c>
      <c r="G202" s="202"/>
      <c r="H202" s="202"/>
      <c r="I202" s="202"/>
      <c r="J202" s="202"/>
      <c r="K202" s="202"/>
      <c r="L202" s="126"/>
      <c r="M202" s="126"/>
      <c r="N202" s="126"/>
      <c r="O202" s="126"/>
      <c r="P202" s="126"/>
      <c r="Q202" s="126"/>
      <c r="R202" s="126"/>
      <c r="S202" s="126"/>
      <c r="T202" s="126"/>
      <c r="U202" s="126"/>
      <c r="V202" s="126"/>
      <c r="W202" s="126"/>
      <c r="X202" s="126"/>
      <c r="Y202" s="126"/>
      <c r="Z202" s="126"/>
      <c r="AA202" s="126"/>
      <c r="AB202" s="126"/>
      <c r="AC202" s="126"/>
      <c r="AD202" s="126"/>
      <c r="AE202" s="126"/>
      <c r="AF202" s="126"/>
      <c r="AG202" s="126"/>
      <c r="AH202" s="126"/>
      <c r="AI202" s="126"/>
      <c r="AJ202" s="128"/>
      <c r="AK202" s="128"/>
      <c r="AL202" s="127"/>
      <c r="AM202" s="1"/>
      <c r="AN202" s="1"/>
      <c r="AO202" s="1"/>
    </row>
    <row r="203" spans="1:41" s="5" customFormat="1" x14ac:dyDescent="0.2">
      <c r="A203" s="1"/>
      <c r="B203" s="1"/>
      <c r="C203" s="125"/>
      <c r="D203" s="129"/>
      <c r="E203" s="129"/>
      <c r="F203" s="129"/>
      <c r="G203" s="129"/>
      <c r="H203" s="129"/>
      <c r="I203" s="129"/>
      <c r="J203" s="129"/>
      <c r="K203" s="129"/>
      <c r="L203" s="129"/>
      <c r="M203" s="129"/>
      <c r="N203" s="129"/>
      <c r="O203" s="129"/>
      <c r="P203" s="129"/>
      <c r="Q203" s="129"/>
      <c r="R203" s="129"/>
      <c r="S203" s="129"/>
      <c r="T203" s="129"/>
      <c r="U203" s="129"/>
      <c r="V203" s="129"/>
      <c r="W203" s="129"/>
      <c r="X203" s="129"/>
      <c r="Y203" s="129"/>
      <c r="Z203" s="129"/>
      <c r="AA203" s="129"/>
      <c r="AB203" s="129"/>
      <c r="AC203" s="129"/>
      <c r="AD203" s="129"/>
      <c r="AE203" s="129"/>
      <c r="AF203" s="129"/>
      <c r="AG203" s="129"/>
      <c r="AH203" s="129"/>
      <c r="AI203" s="129"/>
      <c r="AJ203" s="129"/>
      <c r="AK203" s="129"/>
      <c r="AL203" s="130"/>
      <c r="AM203" s="1"/>
      <c r="AN203" s="1"/>
      <c r="AO203" s="1"/>
    </row>
    <row r="204" spans="1:41" s="5" customFormat="1" x14ac:dyDescent="0.2">
      <c r="A204" s="1"/>
      <c r="B204" s="1"/>
      <c r="C204" s="125"/>
      <c r="D204" s="129"/>
      <c r="E204" s="129"/>
      <c r="F204" s="129"/>
      <c r="G204" s="129"/>
      <c r="H204" s="129"/>
      <c r="I204" s="129"/>
      <c r="J204" s="129"/>
      <c r="K204" s="129"/>
      <c r="L204" s="129"/>
      <c r="M204" s="129"/>
      <c r="N204" s="129"/>
      <c r="O204" s="129"/>
      <c r="P204" s="129"/>
      <c r="Q204" s="129"/>
      <c r="R204" s="129"/>
      <c r="S204" s="129"/>
      <c r="T204" s="129"/>
      <c r="U204" s="129"/>
      <c r="V204" s="129"/>
      <c r="W204" s="129"/>
      <c r="X204" s="129"/>
      <c r="Y204" s="129"/>
      <c r="Z204" s="129"/>
      <c r="AA204" s="129"/>
      <c r="AB204" s="129"/>
      <c r="AC204" s="129"/>
      <c r="AD204" s="129"/>
      <c r="AE204" s="129"/>
      <c r="AF204" s="129"/>
      <c r="AG204" s="129"/>
      <c r="AH204" s="129"/>
      <c r="AI204" s="129"/>
      <c r="AJ204" s="129"/>
      <c r="AK204" s="129"/>
      <c r="AL204" s="130"/>
      <c r="AM204" s="1"/>
      <c r="AN204" s="1"/>
      <c r="AO204" s="1"/>
    </row>
    <row r="205" spans="1:41" s="5" customFormat="1" x14ac:dyDescent="0.2">
      <c r="A205" s="1"/>
      <c r="B205" s="1"/>
      <c r="C205" s="125"/>
      <c r="D205" s="169" t="s">
        <v>82</v>
      </c>
      <c r="E205" s="129"/>
      <c r="F205" s="129"/>
      <c r="G205" s="129"/>
      <c r="H205" s="129"/>
      <c r="I205" s="129"/>
      <c r="J205" s="129"/>
      <c r="K205" s="129"/>
      <c r="L205" s="129"/>
      <c r="M205" s="129"/>
      <c r="N205" s="129"/>
      <c r="O205" s="129"/>
      <c r="P205" s="129"/>
      <c r="Q205" s="129"/>
      <c r="R205" s="129"/>
      <c r="S205" s="129"/>
      <c r="T205" s="129"/>
      <c r="U205" s="129"/>
      <c r="V205" s="129"/>
      <c r="W205" s="129"/>
      <c r="X205" s="129"/>
      <c r="Y205" s="129"/>
      <c r="Z205" s="129"/>
      <c r="AA205" s="129"/>
      <c r="AB205" s="129"/>
      <c r="AC205" s="129"/>
      <c r="AD205" s="129"/>
      <c r="AE205" s="129"/>
      <c r="AF205" s="129"/>
      <c r="AG205" s="129"/>
      <c r="AH205" s="129"/>
      <c r="AI205" s="129"/>
      <c r="AJ205" s="129"/>
      <c r="AK205" s="129"/>
      <c r="AL205" s="130"/>
      <c r="AM205" s="1"/>
      <c r="AN205" s="1"/>
      <c r="AO205" s="1"/>
    </row>
    <row r="206" spans="1:41" x14ac:dyDescent="0.2">
      <c r="C206" s="125"/>
      <c r="D206" s="169" t="s">
        <v>81</v>
      </c>
      <c r="E206" s="129"/>
      <c r="F206" s="129"/>
      <c r="G206" s="129"/>
      <c r="H206" s="129"/>
      <c r="I206" s="129"/>
      <c r="J206" s="129"/>
      <c r="K206" s="129"/>
      <c r="L206" s="129"/>
      <c r="M206" s="129"/>
      <c r="N206" s="129"/>
      <c r="O206" s="129"/>
      <c r="P206" s="129"/>
      <c r="Q206" s="129"/>
      <c r="R206" s="129"/>
      <c r="S206" s="129"/>
      <c r="T206" s="129"/>
      <c r="U206" s="129"/>
      <c r="V206" s="129"/>
      <c r="W206" s="129"/>
      <c r="X206" s="129"/>
      <c r="Y206" s="129"/>
      <c r="Z206" s="129"/>
      <c r="AA206" s="129"/>
      <c r="AB206" s="129"/>
      <c r="AC206" s="129"/>
      <c r="AD206" s="129"/>
      <c r="AE206" s="129"/>
      <c r="AF206" s="129"/>
      <c r="AG206" s="129"/>
      <c r="AH206" s="129"/>
      <c r="AI206" s="129"/>
      <c r="AJ206" s="129"/>
      <c r="AK206" s="129"/>
      <c r="AL206" s="130"/>
    </row>
    <row r="207" spans="1:41" x14ac:dyDescent="0.2">
      <c r="C207" s="131"/>
      <c r="D207" s="132"/>
      <c r="E207" s="132"/>
      <c r="F207" s="132"/>
      <c r="G207" s="132"/>
      <c r="H207" s="132"/>
      <c r="I207" s="132"/>
      <c r="J207" s="132"/>
      <c r="K207" s="132"/>
      <c r="L207" s="132"/>
      <c r="M207" s="132"/>
      <c r="N207" s="132"/>
      <c r="O207" s="132"/>
      <c r="P207" s="132"/>
      <c r="Q207" s="132"/>
      <c r="R207" s="132"/>
      <c r="S207" s="132"/>
      <c r="T207" s="132"/>
      <c r="U207" s="132"/>
      <c r="V207" s="132"/>
      <c r="W207" s="132"/>
      <c r="X207" s="132"/>
      <c r="Y207" s="132"/>
      <c r="Z207" s="132"/>
      <c r="AA207" s="132"/>
      <c r="AB207" s="132"/>
      <c r="AC207" s="132"/>
      <c r="AD207" s="132"/>
      <c r="AE207" s="132"/>
      <c r="AF207" s="132"/>
      <c r="AG207" s="132"/>
      <c r="AH207" s="132"/>
      <c r="AI207" s="132"/>
      <c r="AJ207" s="132"/>
      <c r="AK207" s="132"/>
      <c r="AL207" s="133"/>
    </row>
    <row r="208" spans="1:41" x14ac:dyDescent="0.2"/>
    <row r="209" spans="1:41" x14ac:dyDescent="0.2"/>
    <row r="210" spans="1:41" s="5" customFormat="1" x14ac:dyDescent="0.2">
      <c r="A210" s="1"/>
      <c r="B210" s="1"/>
      <c r="C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row>
    <row r="211" spans="1:41" s="5" customForma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row>
    <row r="212" spans="1:41" s="5" customForma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row>
    <row r="213" spans="1:41" s="187" customFormat="1" ht="15" x14ac:dyDescent="0.25">
      <c r="A213" s="187" t="s">
        <v>60</v>
      </c>
    </row>
    <row r="214" spans="1:41" s="187" customFormat="1" ht="15" x14ac:dyDescent="0.25"/>
    <row r="215" spans="1:41" s="187" customFormat="1" ht="15" x14ac:dyDescent="0.25"/>
    <row r="216" spans="1:41" s="187" customFormat="1" ht="15" x14ac:dyDescent="0.25"/>
    <row r="217" spans="1:41" s="187" customFormat="1" ht="15" x14ac:dyDescent="0.25"/>
    <row r="218" spans="1:41" s="187" customFormat="1" ht="15" x14ac:dyDescent="0.25"/>
    <row r="219" spans="1:41" s="187" customFormat="1" ht="15" customHeight="1" x14ac:dyDescent="0.25"/>
    <row r="220" spans="1:41" s="187" customFormat="1" ht="15" x14ac:dyDescent="0.25"/>
    <row r="221" spans="1:41" s="187" customFormat="1" ht="15" x14ac:dyDescent="0.25"/>
    <row r="222" spans="1:41" s="187" customFormat="1" ht="15" x14ac:dyDescent="0.25"/>
    <row r="223" spans="1:41" s="187" customFormat="1" ht="15" x14ac:dyDescent="0.25"/>
    <row r="224" spans="1:41" x14ac:dyDescent="0.2"/>
    <row r="225" x14ac:dyDescent="0.2"/>
    <row r="226" x14ac:dyDescent="0.2"/>
  </sheetData>
  <sheetProtection algorithmName="SHA-512" hashValue="xg4IsuR3v09HWr7ecJMc880wcRuvniDvCkEpeJD/fYfcX8Q3Righdtzwqr1sEQSws6rw9BxVcj2ijd1M8VR67w==" saltValue="ahEMchRhJwNDHsjFAXKKxA==" spinCount="100000" sheet="1" selectLockedCells="1"/>
  <mergeCells count="70">
    <mergeCell ref="A3:AN3"/>
    <mergeCell ref="A213:XFD223"/>
    <mergeCell ref="A6:AM6"/>
    <mergeCell ref="C13:N13"/>
    <mergeCell ref="C25:P25"/>
    <mergeCell ref="AH94:AM97"/>
    <mergeCell ref="E137:AH140"/>
    <mergeCell ref="AC101:AF101"/>
    <mergeCell ref="A129:B129"/>
    <mergeCell ref="L69:N69"/>
    <mergeCell ref="T69:V69"/>
    <mergeCell ref="L71:N71"/>
    <mergeCell ref="T71:V71"/>
    <mergeCell ref="T73:V73"/>
    <mergeCell ref="M95:AG95"/>
    <mergeCell ref="E132:V132"/>
    <mergeCell ref="F200:N200"/>
    <mergeCell ref="M94:AG94"/>
    <mergeCell ref="F201:P201"/>
    <mergeCell ref="F202:K202"/>
    <mergeCell ref="AC105:AF105"/>
    <mergeCell ref="D117:K118"/>
    <mergeCell ref="D197:AK199"/>
    <mergeCell ref="A175:AN175"/>
    <mergeCell ref="E146:AG149"/>
    <mergeCell ref="E152:AG155"/>
    <mergeCell ref="A127:AN127"/>
    <mergeCell ref="D105:K107"/>
    <mergeCell ref="AC115:AF115"/>
    <mergeCell ref="A177:B177"/>
    <mergeCell ref="C177:AM181"/>
    <mergeCell ref="A167:B167"/>
    <mergeCell ref="A4:AN4"/>
    <mergeCell ref="A36:AN36"/>
    <mergeCell ref="A57:AN57"/>
    <mergeCell ref="A8:AM12"/>
    <mergeCell ref="A163:AN163"/>
    <mergeCell ref="A158:B158"/>
    <mergeCell ref="AJ30:AM30"/>
    <mergeCell ref="N107:AA109"/>
    <mergeCell ref="N111:AA113"/>
    <mergeCell ref="S97:V97"/>
    <mergeCell ref="AC117:AF117"/>
    <mergeCell ref="AC120:AF120"/>
    <mergeCell ref="A17:AM19"/>
    <mergeCell ref="E77:AM78"/>
    <mergeCell ref="G81:J81"/>
    <mergeCell ref="N81:Q81"/>
    <mergeCell ref="A21:AM23"/>
    <mergeCell ref="A61:B61"/>
    <mergeCell ref="A59:AM59"/>
    <mergeCell ref="A32:AM34"/>
    <mergeCell ref="A40:B40"/>
    <mergeCell ref="E49:AD49"/>
    <mergeCell ref="E48:AM48"/>
    <mergeCell ref="E142:AG142"/>
    <mergeCell ref="AC99:AF99"/>
    <mergeCell ref="AC103:AF103"/>
    <mergeCell ref="AC111:AF111"/>
    <mergeCell ref="AC107:AF107"/>
    <mergeCell ref="C129:AM131"/>
    <mergeCell ref="G92:V92"/>
    <mergeCell ref="C24:R24"/>
    <mergeCell ref="E63:AM67"/>
    <mergeCell ref="E84:AM88"/>
    <mergeCell ref="G90:AO90"/>
    <mergeCell ref="G91:AJ91"/>
    <mergeCell ref="C42:AK47"/>
    <mergeCell ref="J30:AD30"/>
    <mergeCell ref="H28:AM28"/>
  </mergeCells>
  <hyperlinks>
    <hyperlink ref="E132:S132" r:id="rId1" display="Connecticut Nutrition Standards for Food in Schools " xr:uid="{00000000-0004-0000-0000-000003000000}"/>
    <hyperlink ref="C24:M24" r:id="rId2" display="Submitting New Products for Approval" xr:uid="{00000000-0004-0000-0000-000005000000}"/>
    <hyperlink ref="C24:O24" r:id="rId3" display="List of Acceptable Foods and Beverages" xr:uid="{00000000-0004-0000-0000-000006000000}"/>
    <hyperlink ref="F201:P201" r:id="rId4" display="Connecticut Nutrition Standards" xr:uid="{00000000-0004-0000-0000-000007000000}"/>
    <hyperlink ref="F200:N200" r:id="rId5" display="Healthy Food Certification" xr:uid="{00000000-0004-0000-0000-000008000000}"/>
    <hyperlink ref="F202:K202" r:id="rId6" display="HFC Coordinator" xr:uid="{00000000-0004-0000-0000-000009000000}"/>
    <hyperlink ref="C13:N13" r:id="rId7" location="CNSWorksheets" display="Connecticut Nutrition Standards" xr:uid="{9A9EFC68-0737-4273-BA51-65BA6CDE5022}"/>
    <hyperlink ref="C25:M25" r:id="rId8" display="Submitting New Products for Approval" xr:uid="{2F29A5A7-20E9-4B60-B20F-F774AA70E016}"/>
    <hyperlink ref="C25:P25" r:id="rId9" display="Submitting New Products for Approval" xr:uid="{5E24B2D3-5FE8-47FA-9C41-2983C33E52D1}"/>
    <hyperlink ref="G92:T92" r:id="rId10" display="CNS Worksheet 9: Nutrient Analysis of Recipes" xr:uid="{A5158AE9-2736-465B-A537-13053481130A}"/>
    <hyperlink ref="G90:Y90" r:id="rId11" display="Guidance on Evaluating School Recipes for Compliance with the Connecticut Nutrition Standards" xr:uid="{FB53CD7E-F923-445F-B46A-E457A3B0A75B}"/>
    <hyperlink ref="E132:V132" r:id="rId12" display="Connecticut Nutrition Standards for Food in Schools " xr:uid="{5AD9BD2A-2793-42BA-843C-9B0FC77E09CC}"/>
  </hyperlinks>
  <pageMargins left="0.2" right="0.2" top="0.2" bottom="0.2" header="0.3" footer="0.1"/>
  <pageSetup scale="95" orientation="portrait" r:id="rId13"/>
  <headerFooter>
    <oddFooter>&amp;C&amp;"Arial Narrow,Regular"&amp;8Connecticut State Department of Education • Revised July 2024</oddFooter>
  </headerFooter>
  <rowBreaks count="3" manualBreakCount="3">
    <brk id="53" max="39" man="1"/>
    <brk id="123" max="39" man="1"/>
    <brk id="171" max="39" man="1"/>
  </rowBreaks>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CT State Deptartment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Fiore</dc:creator>
  <cp:lastModifiedBy>Fiore, Susan</cp:lastModifiedBy>
  <cp:lastPrinted>2022-01-14T21:16:12Z</cp:lastPrinted>
  <dcterms:created xsi:type="dcterms:W3CDTF">2011-06-30T11:51:22Z</dcterms:created>
  <dcterms:modified xsi:type="dcterms:W3CDTF">2024-08-02T15:29:35Z</dcterms:modified>
</cp:coreProperties>
</file>