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173286FA-B723-4AA4-A0BF-15C82725D284}"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Sheet1!$A$1:$AO$236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2" i="1" l="1"/>
  <c r="AM63" i="1" l="1"/>
  <c r="AG63" i="1"/>
  <c r="AD63" i="1"/>
  <c r="W63" i="1"/>
  <c r="T63" i="1"/>
  <c r="R63" i="1"/>
  <c r="T142" i="1" l="1"/>
  <c r="R112" i="1" l="1"/>
  <c r="T144" i="1" s="1"/>
  <c r="T112" i="1"/>
  <c r="T146" i="1" s="1"/>
  <c r="W112" i="1"/>
  <c r="T148" i="1" s="1"/>
  <c r="AD112" i="1"/>
  <c r="T150" i="1" s="1"/>
  <c r="AG112" i="1"/>
  <c r="T152" i="1" s="1"/>
  <c r="AM112" i="1"/>
  <c r="T154" i="1" s="1"/>
  <c r="T160" i="1" s="1"/>
  <c r="T156" i="1" l="1"/>
  <c r="T158" i="1"/>
  <c r="T143" i="1"/>
</calcChain>
</file>

<file path=xl/sharedStrings.xml><?xml version="1.0" encoding="utf-8"?>
<sst xmlns="http://schemas.openxmlformats.org/spreadsheetml/2006/main" count="140" uniqueCount="98">
  <si>
    <t>Calories</t>
  </si>
  <si>
    <t>Sodium (mg)</t>
  </si>
  <si>
    <t>Sugars (g)</t>
  </si>
  <si>
    <t>Column 1</t>
  </si>
  <si>
    <t>Column 2</t>
  </si>
  <si>
    <t>Column 3</t>
  </si>
  <si>
    <t>Column 4</t>
  </si>
  <si>
    <t>Column 5</t>
  </si>
  <si>
    <t>Column 6</t>
  </si>
  <si>
    <t>Column 7</t>
  </si>
  <si>
    <t>Column 8</t>
  </si>
  <si>
    <t>Serving Size (from Step 2):</t>
  </si>
  <si>
    <t xml:space="preserve"> servings</t>
  </si>
  <si>
    <t>Saturated fat (g)</t>
  </si>
  <si>
    <t>Percentage of calories from fat</t>
  </si>
  <si>
    <t>Percentage of calories from saturated fat</t>
  </si>
  <si>
    <t xml:space="preserve">Totals per recipe: </t>
  </si>
  <si>
    <t>Dietary fiber (g)</t>
  </si>
  <si>
    <t>·</t>
  </si>
  <si>
    <t>Recipe name:</t>
  </si>
  <si>
    <t>USDA's FoodData Central</t>
  </si>
  <si>
    <t>1 cup</t>
  </si>
  <si>
    <t>Amount (e.g., cups, quarts, number) or weight (e.g., pounds, ounces)</t>
  </si>
  <si>
    <t>Ingredient and description</t>
  </si>
  <si>
    <t>2 cups</t>
  </si>
  <si>
    <t>All-purpose flour, enriched</t>
  </si>
  <si>
    <t>Whole-wheat flour</t>
  </si>
  <si>
    <t>Sugar, granulated</t>
  </si>
  <si>
    <t>Baking powder</t>
  </si>
  <si>
    <t>Salt</t>
  </si>
  <si>
    <t>1 tsp</t>
  </si>
  <si>
    <t xml:space="preserve">Fresh large eggs </t>
  </si>
  <si>
    <t>2 each</t>
  </si>
  <si>
    <t>2/3 cup</t>
  </si>
  <si>
    <t>1½ cups</t>
  </si>
  <si>
    <t>Sodium (milligrams (mg))</t>
  </si>
  <si>
    <t>Total fat (grams (g))</t>
  </si>
  <si>
    <t>Vegetable oil, canola</t>
  </si>
  <si>
    <t>Frozen blueberries, unthawed</t>
  </si>
  <si>
    <t>1⅓ cups</t>
  </si>
  <si>
    <t xml:space="preserve">Low-fat milk </t>
  </si>
  <si>
    <t>1 Tbsp. 2 tsp.</t>
  </si>
  <si>
    <t>Basics at a Glance Portion Control Poster</t>
  </si>
  <si>
    <t>(Institute of Child Nutrition (ICN))</t>
  </si>
  <si>
    <t>Table 8: Decimal Equivalents for Fractions of a Unit</t>
  </si>
  <si>
    <t>cooked weight (grams) per serving</t>
  </si>
  <si>
    <t xml:space="preserve"> grams</t>
  </si>
  <si>
    <t xml:space="preserve"> ounces =</t>
  </si>
  <si>
    <t>*</t>
  </si>
  <si>
    <t xml:space="preserve">Summary of Connecticut Nutrition Standards </t>
  </si>
  <si>
    <t>Connecticut Nutrition Standards</t>
  </si>
  <si>
    <t>Healthy Food Certification</t>
  </si>
  <si>
    <t>HFC Coordinator</t>
  </si>
  <si>
    <t>Fat (g)</t>
  </si>
  <si>
    <t>School district:</t>
  </si>
  <si>
    <t>CNS Worksheet 9: Page 1 of 4</t>
  </si>
  <si>
    <t xml:space="preserve"> g</t>
  </si>
  <si>
    <t xml:space="preserve"> mg</t>
  </si>
  <si>
    <t>Part 1: Ingredients and Nutrition Information</t>
  </si>
  <si>
    <t>Nutrient Analysis of Menus (CSDE's Menu Planning for Child Nutrition Programs webpage)</t>
  </si>
  <si>
    <t xml:space="preserve">Yield Study Data Form for Child Nutrition Programs </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</si>
  <si>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</si>
  <si>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Connecticut Nutrition Standards (CNS) Worksheet 9: Nutrient Analysis of Recipes</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</si>
  <si>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Keep completed worksheets on file for Healthy Food Certification (HFC) documentation and the Administrative Review of the school nutrition programs. The CSDE recommends maintaining completed worksheets electronically in a computer folder.</t>
    </r>
  </si>
  <si>
    <r>
      <rPr>
        <b/>
        <sz val="10.5"/>
        <rFont val="Arial"/>
        <family val="2"/>
      </rPr>
      <t>Column 1:</t>
    </r>
    <r>
      <rPr>
        <sz val="10.5"/>
        <rFont val="Arial"/>
        <family val="2"/>
      </rPr>
      <t xml:space="preserve"> List each ingredient. Include a </t>
    </r>
    <r>
      <rPr>
        <b/>
        <sz val="10.5"/>
        <rFont val="Arial"/>
        <family val="2"/>
      </rPr>
      <t>specific description</t>
    </r>
    <r>
      <rPr>
        <sz val="10.5"/>
        <rFont val="Arial"/>
        <family val="2"/>
      </rPr>
      <t xml:space="preserve"> of the type, form, and pack of the food, as applicable. For example, all-purpose enriched flour, sifted; eggs, large; strawberries, raw, sliced; brown sugar, light, packed; margarine, trans fat free; and sliced peaches, canned, in juice.</t>
    </r>
    <r>
      <rPr>
        <b/>
        <sz val="10.5"/>
        <color rgb="FFC00000"/>
        <rFont val="Arial"/>
        <family val="2"/>
      </rPr>
      <t xml:space="preserve"> Note: </t>
    </r>
    <r>
      <rPr>
        <sz val="10.5"/>
        <rFont val="Arial"/>
        <family val="2"/>
      </rPr>
      <t>Match each recipe ingredient as closely as possible to the ingredient in the database to ensure an accruate analysis.</t>
    </r>
  </si>
  <si>
    <r>
      <rPr>
        <b/>
        <sz val="10.5"/>
        <rFont val="Arial"/>
        <family val="2"/>
      </rPr>
      <t xml:space="preserve">Column 2: </t>
    </r>
    <r>
      <rPr>
        <sz val="10.5"/>
        <rFont val="Arial"/>
        <family val="2"/>
      </rPr>
      <t xml:space="preserve">For each ingredient listed in column 1, enter the </t>
    </r>
    <r>
      <rPr>
        <b/>
        <sz val="10.5"/>
        <rFont val="Arial"/>
        <family val="2"/>
      </rPr>
      <t>amount</t>
    </r>
    <r>
      <rPr>
        <sz val="10.5"/>
        <rFont val="Arial"/>
        <family val="2"/>
      </rPr>
      <t xml:space="preserve"> (e.g., cups, quarts, tablespoons, and number) or </t>
    </r>
    <r>
      <rPr>
        <b/>
        <sz val="10.5"/>
        <rFont val="Arial"/>
        <family val="2"/>
      </rPr>
      <t>weight</t>
    </r>
    <r>
      <rPr>
        <sz val="10.5"/>
        <rFont val="Arial"/>
        <family val="2"/>
      </rPr>
      <t xml:space="preserve"> (e.g., pounds and ounces) used in the recipe. </t>
    </r>
  </si>
  <si>
    <r>
      <rPr>
        <b/>
        <sz val="10.5"/>
        <rFont val="Arial"/>
        <family val="2"/>
      </rPr>
      <t>Columns 3-9:</t>
    </r>
    <r>
      <rPr>
        <sz val="10.5"/>
        <rFont val="Arial"/>
        <family val="2"/>
      </rPr>
      <t xml:space="preserve"> Enter the nutrition information for each ingredient based on the</t>
    </r>
    <r>
      <rPr>
        <b/>
        <sz val="10.5"/>
        <rFont val="Arial"/>
        <family val="2"/>
      </rPr>
      <t xml:space="preserve"> recipe amount</t>
    </r>
    <r>
      <rPr>
        <sz val="10.5"/>
        <rFont val="Arial"/>
        <family val="2"/>
      </rPr>
      <t xml:space="preserve"> (column 2). Be sure to calculate the nutrition information for each ingredient based on the actual recipe.amount.  For example, if the recipe specifies 2 cups of whole-wheat flour but the Nutrition Facts label lists the nutrition information for ¼ cup, the amount of each nutrient must be multiplied by 8 to determine the total amount in the recipe. For assistance with recipe calculations, such as converting fractions to decimals, review the resources below.</t>
    </r>
  </si>
  <si>
    <r>
      <t xml:space="preserve">(“Introduction” section, USDA’s </t>
    </r>
    <r>
      <rPr>
        <i/>
        <sz val="10.5"/>
        <color rgb="FF000000"/>
        <rFont val="Arial"/>
        <family val="2"/>
      </rPr>
      <t>Food Buying Guide for Child Nutrition Programs</t>
    </r>
    <r>
      <rPr>
        <sz val="10.5"/>
        <color rgb="FF000000"/>
        <rFont val="Arial"/>
        <family val="2"/>
      </rPr>
      <t>)</t>
    </r>
  </si>
  <si>
    <r>
      <t xml:space="preserve">Enter the recipe's </t>
    </r>
    <r>
      <rPr>
        <b/>
        <sz val="10.5"/>
        <rFont val="Arial"/>
        <family val="2"/>
      </rPr>
      <t>number of servings</t>
    </r>
    <r>
      <rPr>
        <sz val="10.5"/>
        <rFont val="Arial"/>
        <family val="2"/>
      </rPr>
      <t>.</t>
    </r>
  </si>
  <si>
    <r>
      <t xml:space="preserve">If the recipe lists the serving size only in </t>
    </r>
    <r>
      <rPr>
        <b/>
        <sz val="10.5"/>
        <color theme="1"/>
        <rFont val="Arial"/>
        <family val="2"/>
      </rPr>
      <t>ounces,</t>
    </r>
    <r>
      <rPr>
        <sz val="10.5"/>
        <color theme="1"/>
        <rFont val="Arial"/>
        <family val="2"/>
      </rPr>
      <t xml:space="preserve"> enter ounces below to convert to </t>
    </r>
    <r>
      <rPr>
        <b/>
        <sz val="10.5"/>
        <color theme="1"/>
        <rFont val="Arial"/>
        <family val="2"/>
      </rPr>
      <t>grams.</t>
    </r>
  </si>
  <si>
    <r>
      <t>Dietary fiber (g)</t>
    </r>
    <r>
      <rPr>
        <sz val="10.5"/>
        <color indexed="8"/>
        <rFont val="Arial"/>
        <family val="2"/>
      </rPr>
      <t xml:space="preserve"> </t>
    </r>
  </si>
  <si>
    <r>
      <t xml:space="preserve">Percentage of sugars by weight </t>
    </r>
    <r>
      <rPr>
        <sz val="10.5"/>
        <color rgb="FFFF0000"/>
        <rFont val="Arial"/>
        <family val="2"/>
      </rPr>
      <t>*</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</si>
  <si>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</si>
  <si>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CNS Worksheet 9: Page 2 of 4</t>
  </si>
  <si>
    <t>CNS Worksheet 9: Page 3 of 4</t>
  </si>
  <si>
    <t>Part 3: Nutrition Information per Recipe Serving</t>
  </si>
  <si>
    <r>
      <rPr>
        <b/>
        <sz val="10.5"/>
        <color rgb="FFC00000"/>
        <rFont val="Arial"/>
        <family val="2"/>
      </rPr>
      <t xml:space="preserve">Note: </t>
    </r>
    <r>
      <rPr>
        <sz val="10.5"/>
        <rFont val="Arial"/>
        <family val="2"/>
      </rPr>
      <t xml:space="preserve">The table below is an example and cannot be edited. Proceed to table 1 on page 2 to enter the standardized </t>
    </r>
  </si>
  <si>
    <t>recipe's ingredients.</t>
  </si>
  <si>
    <t>Sample Completed Table 1: Standardized Recipe Ingredients and Nutrition Information</t>
  </si>
  <si>
    <t>Table 1: Standardized Recipe Ingredients and Nutrition Information</t>
  </si>
  <si>
    <t>Part 1: Standardized Recipe Ingredients and Nutrition Information</t>
  </si>
  <si>
    <t>Part 2: Standardized Recipe Serving Size</t>
  </si>
  <si>
    <r>
      <t xml:space="preserve">Enter the standardized recipe's </t>
    </r>
    <r>
      <rPr>
        <b/>
        <sz val="10.5"/>
        <rFont val="Arial"/>
        <family val="2"/>
      </rPr>
      <t>serving size</t>
    </r>
    <r>
      <rPr>
        <sz val="10.5"/>
        <rFont val="Arial"/>
        <family val="2"/>
      </rPr>
      <t xml:space="preserve">, e.g., 1 cookie, ½ muffin, </t>
    </r>
  </si>
  <si>
    <t>1 piece, 1 slice, or ½ cup.</t>
  </si>
  <si>
    <r>
      <t xml:space="preserve">This section automatically calculates the </t>
    </r>
    <r>
      <rPr>
        <b/>
        <sz val="10.5"/>
        <rFont val="Arial"/>
        <family val="2"/>
      </rPr>
      <t>nutrition information for one serving of the standardized recipe</t>
    </r>
    <r>
      <rPr>
        <sz val="10.5"/>
        <rFont val="Arial"/>
        <family val="2"/>
      </rPr>
      <t>, based on the serving size entered in step 2.</t>
    </r>
  </si>
  <si>
    <r>
      <rPr>
        <b/>
        <sz val="10.5"/>
        <rFont val="Arial"/>
        <family val="2"/>
      </rPr>
      <t>recipe</t>
    </r>
    <r>
      <rPr>
        <sz val="10.5"/>
        <rFont val="Arial"/>
        <family val="2"/>
      </rPr>
      <t>, based on the serving size entered in step 2.</t>
    </r>
  </si>
  <si>
    <r>
      <rPr>
        <b/>
        <sz val="10.5"/>
        <color rgb="FFC00000"/>
        <rFont val="Arial"/>
        <family val="2"/>
      </rPr>
      <t xml:space="preserve">Note: </t>
    </r>
    <r>
      <rPr>
        <sz val="10.5"/>
        <color rgb="FF000000"/>
        <rFont val="Arial"/>
        <family val="2"/>
      </rPr>
      <t>The standard for percentage of sugars by weight does not apply to yogurt, pudding, and smoothies. The sugars standard for these foods is no more than 4 grams of sugars per ounce. For more information, refer to the CSDE's document below.</t>
    </r>
  </si>
  <si>
    <t>Compare the nutrition information for the standardized recipe serving with the CNS: Enter the nutrition information from this worksheet into the appropriate CNS worksheet for the food category. For example, use CNS worksheet 1 (snacks) for muffin recipes and CNS worksheet 6 (cooked grains) for pasta. For more information, refer to CNS worksheets 1-8. The CNS worksheets are available on the CSDE's webpage below.</t>
  </si>
  <si>
    <t>CNS Worksheet 9: Page 4 of 4</t>
  </si>
  <si>
    <t xml:space="preserve">Enter the cooked weight (grams) of one serving of the standardized recipe, based on the serving size entered in 2 above. If the standardized recipe does not provide this information, calculate the average weight per serving by weighing at least four samples of the cooked product. For more information, refer to the CSDE’s resource below.  </t>
  </si>
  <si>
    <t>Guidance on Evaluating Recipes for Compliance with the Connecticut Nutrition Standards</t>
  </si>
  <si>
    <t>How to Evaluate Foods Made from Scratch for Compliance with the CNS</t>
  </si>
  <si>
    <t>Use Nutrition Facts labels and the U.S. Department of Agriculture's (USDA) FoodData Central nutrient database to obtain nutrition information for specific foods and ingredients in standardized recipes. For information and guidance on nutrient analysis, refer to  the Connecticut State Department of Education's (CSDE) resources below.</t>
  </si>
  <si>
    <t>Total fat (g)</t>
  </si>
  <si>
    <t>nutrent_analysis_recipes.xlsx</t>
  </si>
  <si>
    <t>This worksheet is available at https://portal.ct.gov/-/media/sde/nutrition/hfc/cns/cns_worksheet9_</t>
  </si>
  <si>
    <r>
      <t xml:space="preserve">Review the standardized recipe's </t>
    </r>
    <r>
      <rPr>
        <b/>
        <sz val="10.5"/>
        <rFont val="Arial"/>
        <family val="2"/>
      </rPr>
      <t>ingredients and amount</t>
    </r>
    <r>
      <rPr>
        <sz val="10.5"/>
        <rFont val="Arial"/>
        <family val="2"/>
      </rPr>
      <t xml:space="preserve">s. Complete all information in table 1 on page 2, </t>
    </r>
  </si>
  <si>
    <t>following the example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</si>
</sst>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u/>
      <sz val="11"/>
      <color theme="10"/>
      <name val="Calibri"/>
      <family val="2"/>
      <scheme val="minor"/>
    </font>
    <font>
      <b/>
      <sz val="12"/>
      <color theme="0"/>
      <name val="Arial"/>
      <family val="2"/>
    </font>
    <font>
      <sz val="12"/>
      <color theme="1"/>
      <name val="Arial"/>
      <family val="2"/>
    </font>
    <font>
      <b/>
      <sz val="10"/>
      <color theme="1"/>
      <name val="Arial"/>
      <family val="2"/>
    </font>
    <font>
      <sz val="10"/>
      <color theme="1"/>
      <name val="Arial"/>
      <family val="2"/>
    </font>
    <font>
      <sz val="10.5"/>
      <color theme="1"/>
      <name val="Arial"/>
      <family val="2"/>
    </font>
    <font>
      <sz val="10.5"/>
      <color indexed="8"/>
      <name val="Arial"/>
      <family val="2"/>
    </font>
    <font>
      <sz val="10.5"/>
      <name val="Arial"/>
      <family val="2"/>
    </font>
    <font>
      <b/>
      <sz val="10.5"/>
      <color theme="0"/>
      <name val="Arial"/>
      <family val="2"/>
    </font>
    <font>
      <sz val="10.5"/>
      <color rgb="FF000000"/>
      <name val="Arial"/>
      <family val="2"/>
    </font>
    <font>
      <u/>
      <sz val="10.5"/>
      <color theme="10"/>
      <name val="Arial"/>
      <family val="2"/>
    </font>
    <font>
      <b/>
      <sz val="10.5"/>
      <name val="Arial"/>
      <family val="2"/>
    </font>
    <font>
      <b/>
      <sz val="10.5"/>
      <color theme="1"/>
      <name val="Arial"/>
      <family val="2"/>
    </font>
    <font>
      <b/>
      <sz val="10.5"/>
      <color indexed="9"/>
      <name val="Arial"/>
      <family val="2"/>
    </font>
    <font>
      <b/>
      <sz val="10.5"/>
      <color rgb="FFC00000"/>
      <name val="Arial"/>
      <family val="2"/>
    </font>
    <font>
      <i/>
      <sz val="10.5"/>
      <color rgb="FF000000"/>
      <name val="Arial"/>
      <family val="2"/>
    </font>
    <font>
      <b/>
      <i/>
      <sz val="10.5"/>
      <color theme="1"/>
      <name val="Arial"/>
      <family val="2"/>
    </font>
    <font>
      <i/>
      <sz val="10.5"/>
      <color theme="1"/>
      <name val="Arial"/>
      <family val="2"/>
    </font>
    <font>
      <b/>
      <u/>
      <sz val="10.5"/>
      <color theme="10"/>
      <name val="Arial"/>
      <family val="2"/>
    </font>
    <font>
      <sz val="10.5"/>
      <color rgb="FFFF0000"/>
      <name val="Arial"/>
      <family val="2"/>
    </font>
    <font>
      <u/>
      <sz val="10.5"/>
      <color indexed="12"/>
      <name val="Arial"/>
      <family val="2"/>
    </font>
    <font>
      <sz val="10.5"/>
      <color rgb="FF0000FF"/>
      <name val="Arial"/>
      <family val="2"/>
    </font>
    <font>
      <sz val="10.5"/>
      <color theme="1"/>
      <name val="Symbol"/>
      <family val="1"/>
      <charset val="2"/>
    </font>
    <font>
      <sz val="12"/>
      <color theme="0"/>
      <name val="Arial"/>
      <family val="2"/>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rgb="FF006600"/>
        <bgColor indexed="64"/>
      </patternFill>
    </fill>
    <fill>
      <patternFill patternType="solid">
        <fgColor indexed="9"/>
        <bgColor indexed="26"/>
      </patternFill>
    </fill>
    <fill>
      <patternFill patternType="solid">
        <fgColor theme="8" tint="0.79998168889431442"/>
        <bgColor indexed="64"/>
      </patternFill>
    </fill>
    <fill>
      <patternFill patternType="solid">
        <fgColor indexed="17"/>
        <bgColor indexed="21"/>
      </patternFill>
    </fill>
    <fill>
      <patternFill patternType="solid">
        <fgColor theme="6" tint="0.79998168889431442"/>
        <bgColor indexed="64"/>
      </patternFill>
    </fill>
    <fill>
      <patternFill patternType="solid">
        <fgColor rgb="FFEBF1DE"/>
        <bgColor indexed="64"/>
      </patternFill>
    </fill>
    <fill>
      <patternFill patternType="solid">
        <fgColor rgb="FFFCD5B4"/>
        <bgColor indexed="64"/>
      </patternFill>
    </fill>
    <fill>
      <patternFill patternType="solid">
        <fgColor rgb="FFE1F4FF"/>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51">
    <xf numFmtId="0" fontId="0" fillId="0" borderId="0" xfId="0"/>
    <xf numFmtId="0" fontId="2" fillId="5" borderId="0" xfId="0" applyFont="1" applyFill="1"/>
    <xf numFmtId="0" fontId="3" fillId="0" borderId="0" xfId="0" applyFont="1"/>
    <xf numFmtId="0" fontId="4" fillId="2" borderId="2" xfId="0" applyFont="1" applyFill="1" applyBorder="1" applyAlignment="1">
      <alignment horizontal="left" wrapText="1"/>
    </xf>
    <xf numFmtId="0" fontId="5" fillId="0" borderId="0" xfId="0" applyFont="1"/>
    <xf numFmtId="0" fontId="6" fillId="0" borderId="0" xfId="0" applyFont="1"/>
    <xf numFmtId="0" fontId="7" fillId="0" borderId="0" xfId="0" applyFont="1"/>
    <xf numFmtId="0" fontId="8" fillId="0" borderId="0" xfId="0" applyFont="1" applyAlignment="1">
      <alignment vertical="center"/>
    </xf>
    <xf numFmtId="0" fontId="10" fillId="0" borderId="0" xfId="0" applyFont="1" applyAlignment="1">
      <alignment horizontal="left" vertical="top" wrapText="1"/>
    </xf>
    <xf numFmtId="0" fontId="6" fillId="0" borderId="0" xfId="0" applyFont="1" applyAlignment="1">
      <alignment vertical="center"/>
    </xf>
    <xf numFmtId="0" fontId="11" fillId="0" borderId="0" xfId="1" applyFont="1" applyFill="1" applyBorder="1" applyAlignment="1" applyProtection="1">
      <alignment horizontal="lef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7" fillId="6" borderId="0" xfId="0" applyFont="1" applyFill="1"/>
    <xf numFmtId="0" fontId="13" fillId="0" borderId="0" xfId="0" applyFont="1"/>
    <xf numFmtId="0" fontId="6" fillId="2" borderId="0" xfId="0" applyFont="1" applyFill="1"/>
    <xf numFmtId="0" fontId="8" fillId="0" borderId="0" xfId="0" applyFont="1" applyAlignment="1">
      <alignment vertical="center" wrapText="1"/>
    </xf>
    <xf numFmtId="0" fontId="14" fillId="8" borderId="0" xfId="0" applyFont="1" applyFill="1" applyAlignment="1">
      <alignment vertical="center"/>
    </xf>
    <xf numFmtId="0" fontId="9" fillId="5" borderId="0" xfId="0" applyFont="1" applyFill="1"/>
    <xf numFmtId="0" fontId="9" fillId="0" borderId="0" xfId="0" applyFont="1" applyAlignment="1">
      <alignment horizontal="center"/>
    </xf>
    <xf numFmtId="0" fontId="8" fillId="0" borderId="0" xfId="0" applyFont="1" applyAlignment="1">
      <alignment horizontal="left"/>
    </xf>
    <xf numFmtId="0" fontId="8" fillId="0" borderId="0" xfId="0" applyFont="1"/>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10" fillId="0" borderId="0" xfId="0" applyFont="1" applyAlignment="1">
      <alignment horizontal="left" vertical="top"/>
    </xf>
    <xf numFmtId="0" fontId="12" fillId="0" borderId="0" xfId="0" applyFont="1"/>
    <xf numFmtId="0" fontId="10" fillId="0" borderId="0" xfId="0" applyFont="1" applyAlignment="1">
      <alignment vertical="top" wrapText="1"/>
    </xf>
    <xf numFmtId="0" fontId="13" fillId="0" borderId="0" xfId="0" applyFont="1" applyAlignment="1">
      <alignment horizontal="center" wrapText="1"/>
    </xf>
    <xf numFmtId="0" fontId="7" fillId="6" borderId="0" xfId="0" applyFont="1" applyFill="1" applyAlignment="1">
      <alignment horizontal="left" vertical="top"/>
    </xf>
    <xf numFmtId="0" fontId="7" fillId="0" borderId="0" xfId="0" applyFont="1" applyAlignment="1">
      <alignment horizontal="left" vertical="top"/>
    </xf>
    <xf numFmtId="0" fontId="13" fillId="0" borderId="0" xfId="0" applyFont="1" applyAlignment="1">
      <alignment wrapText="1"/>
    </xf>
    <xf numFmtId="0" fontId="13" fillId="0" borderId="0" xfId="0" applyFont="1" applyAlignment="1">
      <alignment horizontal="right"/>
    </xf>
    <xf numFmtId="1" fontId="13" fillId="0" borderId="0" xfId="0" applyNumberFormat="1" applyFont="1" applyAlignment="1">
      <alignment horizontal="center"/>
    </xf>
    <xf numFmtId="2" fontId="13" fillId="0" borderId="0" xfId="0" applyNumberFormat="1" applyFont="1" applyAlignment="1">
      <alignment horizontal="center"/>
    </xf>
    <xf numFmtId="2" fontId="13" fillId="0" borderId="0" xfId="0" applyNumberFormat="1" applyFont="1" applyAlignment="1">
      <alignment vertical="center"/>
    </xf>
    <xf numFmtId="0" fontId="6" fillId="0" borderId="0" xfId="0" applyFont="1" applyAlignment="1">
      <alignment horizontal="left" indent="1"/>
    </xf>
    <xf numFmtId="2" fontId="13" fillId="0" borderId="0" xfId="0" applyNumberFormat="1" applyFont="1" applyAlignment="1">
      <alignment horizontal="center" vertical="center"/>
    </xf>
    <xf numFmtId="0" fontId="6" fillId="0" borderId="0" xfId="0" applyFont="1" applyAlignment="1">
      <alignment vertical="top" wrapText="1"/>
    </xf>
    <xf numFmtId="0" fontId="6" fillId="0" borderId="0" xfId="0" applyFont="1" applyAlignment="1">
      <alignment horizontal="left" vertical="center" indent="1"/>
    </xf>
    <xf numFmtId="0" fontId="13" fillId="0" borderId="0" xfId="0" applyFont="1" applyAlignment="1">
      <alignment horizontal="left" vertical="center" indent="1"/>
    </xf>
    <xf numFmtId="0" fontId="13" fillId="0" borderId="0" xfId="0" applyFont="1" applyAlignment="1">
      <alignment horizontal="left" vertical="top" wrapText="1"/>
    </xf>
    <xf numFmtId="0" fontId="13" fillId="0" borderId="0" xfId="0" applyFont="1" applyAlignment="1">
      <alignment vertical="top" wrapText="1"/>
    </xf>
    <xf numFmtId="0" fontId="17" fillId="0" borderId="0" xfId="0" applyFont="1" applyAlignment="1">
      <alignment horizontal="left" vertical="center" indent="1"/>
    </xf>
    <xf numFmtId="0" fontId="18" fillId="0" borderId="0" xfId="0" applyFont="1" applyAlignment="1">
      <alignment horizontal="left" vertical="center" indent="1"/>
    </xf>
    <xf numFmtId="0" fontId="13" fillId="0" borderId="0" xfId="0" applyFont="1" applyAlignment="1">
      <alignment horizontal="left"/>
    </xf>
    <xf numFmtId="2" fontId="13" fillId="3" borderId="2" xfId="0" applyNumberFormat="1" applyFont="1" applyFill="1" applyBorder="1" applyAlignment="1">
      <alignment horizontal="center"/>
    </xf>
    <xf numFmtId="2" fontId="13" fillId="0" borderId="0" xfId="0" applyNumberFormat="1" applyFont="1"/>
    <xf numFmtId="0" fontId="13" fillId="0" borderId="0" xfId="0" applyFont="1" applyAlignment="1">
      <alignment horizontal="left" wrapText="1"/>
    </xf>
    <xf numFmtId="0" fontId="19" fillId="2" borderId="0" xfId="1" applyFont="1" applyFill="1" applyAlignment="1" applyProtection="1"/>
    <xf numFmtId="0" fontId="13" fillId="0" borderId="0" xfId="0" applyFont="1" applyAlignment="1">
      <alignment horizontal="left" vertical="center"/>
    </xf>
    <xf numFmtId="0" fontId="6" fillId="0" borderId="0" xfId="0" applyFont="1" applyAlignment="1">
      <alignment horizontal="left"/>
    </xf>
    <xf numFmtId="0" fontId="6" fillId="0" borderId="0" xfId="0" applyFont="1" applyAlignment="1">
      <alignment horizontal="left" vertical="center"/>
    </xf>
    <xf numFmtId="0" fontId="13" fillId="0" borderId="0" xfId="0" applyFont="1" applyAlignment="1">
      <alignment vertical="center" wrapText="1"/>
    </xf>
    <xf numFmtId="10" fontId="13" fillId="0" borderId="0" xfId="0" applyNumberFormat="1" applyFont="1" applyAlignment="1">
      <alignment horizontal="center" vertical="center"/>
    </xf>
    <xf numFmtId="0" fontId="15" fillId="0" borderId="0" xfId="0" applyFont="1"/>
    <xf numFmtId="0" fontId="14" fillId="0" borderId="0" xfId="0" applyFont="1"/>
    <xf numFmtId="0" fontId="21" fillId="0" borderId="0" xfId="1" applyFont="1" applyAlignment="1" applyProtection="1">
      <alignment horizontal="left"/>
    </xf>
    <xf numFmtId="0" fontId="11" fillId="0" borderId="0" xfId="1" applyFont="1" applyAlignment="1" applyProtection="1"/>
    <xf numFmtId="0" fontId="13" fillId="0" borderId="0" xfId="0" applyFont="1" applyAlignment="1">
      <alignment horizontal="center"/>
    </xf>
    <xf numFmtId="0" fontId="6" fillId="9" borderId="6" xfId="0" applyFont="1" applyFill="1" applyBorder="1"/>
    <xf numFmtId="0" fontId="6" fillId="9" borderId="7" xfId="0" applyFont="1" applyFill="1" applyBorder="1"/>
    <xf numFmtId="0" fontId="6" fillId="9" borderId="8" xfId="0" applyFont="1" applyFill="1" applyBorder="1"/>
    <xf numFmtId="0" fontId="6" fillId="9" borderId="9" xfId="0" applyFont="1" applyFill="1" applyBorder="1"/>
    <xf numFmtId="0" fontId="6" fillId="9" borderId="0" xfId="0" applyFont="1" applyFill="1" applyAlignment="1">
      <alignment horizontal="left" vertical="top" wrapText="1"/>
    </xf>
    <xf numFmtId="0" fontId="6" fillId="9" borderId="0" xfId="0" applyFont="1" applyFill="1" applyAlignment="1">
      <alignment vertical="top" wrapText="1"/>
    </xf>
    <xf numFmtId="0" fontId="6" fillId="9" borderId="0" xfId="0" applyFont="1" applyFill="1"/>
    <xf numFmtId="0" fontId="6" fillId="9" borderId="5" xfId="0" applyFont="1" applyFill="1" applyBorder="1"/>
    <xf numFmtId="0" fontId="6" fillId="9" borderId="10" xfId="0" applyFont="1" applyFill="1" applyBorder="1"/>
    <xf numFmtId="0" fontId="6" fillId="9" borderId="11" xfId="0" applyFont="1" applyFill="1" applyBorder="1"/>
    <xf numFmtId="0" fontId="6" fillId="9" borderId="12" xfId="0" applyFont="1" applyFill="1" applyBorder="1"/>
    <xf numFmtId="0" fontId="23" fillId="0" borderId="0" xfId="0" applyFont="1" applyAlignment="1">
      <alignment vertical="center"/>
    </xf>
    <xf numFmtId="0" fontId="23" fillId="10" borderId="0" xfId="0" applyFont="1" applyFill="1" applyAlignment="1">
      <alignment vertical="center"/>
    </xf>
    <xf numFmtId="0" fontId="4" fillId="0" borderId="2" xfId="0" applyFont="1" applyBorder="1" applyAlignment="1">
      <alignment horizontal="left"/>
    </xf>
    <xf numFmtId="0" fontId="5" fillId="0" borderId="0" xfId="0" applyFont="1" applyAlignment="1">
      <alignment horizontal="left"/>
    </xf>
    <xf numFmtId="2" fontId="13" fillId="3" borderId="1" xfId="0" applyNumberFormat="1" applyFont="1" applyFill="1" applyBorder="1" applyAlignment="1">
      <alignment horizontal="right" indent="1"/>
    </xf>
    <xf numFmtId="0" fontId="6" fillId="0" borderId="0" xfId="0" applyFont="1" applyAlignment="1">
      <alignment vertical="top"/>
    </xf>
    <xf numFmtId="0" fontId="6" fillId="11" borderId="0" xfId="0" applyFont="1" applyFill="1" applyAlignment="1">
      <alignment vertical="center"/>
    </xf>
    <xf numFmtId="2" fontId="13" fillId="11" borderId="0" xfId="0" applyNumberFormat="1" applyFont="1" applyFill="1" applyAlignment="1">
      <alignment horizontal="center" vertical="center"/>
    </xf>
    <xf numFmtId="0" fontId="6" fillId="11" borderId="0" xfId="0" applyFont="1" applyFill="1"/>
    <xf numFmtId="0" fontId="13" fillId="11" borderId="0" xfId="0" applyFont="1" applyFill="1"/>
    <xf numFmtId="2" fontId="6" fillId="11" borderId="0" xfId="0" applyNumberFormat="1" applyFont="1" applyFill="1"/>
    <xf numFmtId="2" fontId="13" fillId="11" borderId="0" xfId="0" applyNumberFormat="1" applyFont="1" applyFill="1"/>
    <xf numFmtId="0" fontId="13" fillId="11" borderId="0" xfId="0" applyFont="1" applyFill="1" applyAlignment="1">
      <alignment horizontal="left"/>
    </xf>
    <xf numFmtId="0" fontId="4" fillId="0" borderId="2" xfId="0" applyFont="1" applyBorder="1"/>
    <xf numFmtId="0" fontId="24" fillId="5" borderId="0" xfId="0" applyFont="1" applyFill="1" applyAlignment="1">
      <alignment vertical="center"/>
    </xf>
    <xf numFmtId="0" fontId="2" fillId="5" borderId="0" xfId="0" applyFont="1" applyFill="1" applyAlignment="1">
      <alignment vertical="center" wrapText="1"/>
    </xf>
    <xf numFmtId="0" fontId="4" fillId="2" borderId="1" xfId="0" applyFont="1" applyFill="1" applyBorder="1" applyAlignment="1">
      <alignment horizontal="left" wrapText="1"/>
    </xf>
    <xf numFmtId="0" fontId="10" fillId="0" borderId="0" xfId="0" applyFont="1" applyAlignment="1">
      <alignment horizontal="left" vertical="center" wrapText="1"/>
    </xf>
    <xf numFmtId="0" fontId="6" fillId="0" borderId="0" xfId="0" applyFont="1" applyAlignment="1">
      <alignment horizontal="left" vertical="center" wrapText="1"/>
    </xf>
    <xf numFmtId="0" fontId="6" fillId="12" borderId="2" xfId="0" applyFont="1" applyFill="1" applyBorder="1" applyAlignment="1" applyProtection="1">
      <alignment horizontal="left"/>
      <protection locked="0"/>
    </xf>
    <xf numFmtId="49" fontId="6" fillId="12" borderId="2" xfId="0" applyNumberFormat="1" applyFont="1" applyFill="1" applyBorder="1" applyAlignment="1" applyProtection="1">
      <alignment horizontal="left"/>
      <protection locked="0"/>
    </xf>
    <xf numFmtId="2" fontId="6" fillId="12" borderId="1" xfId="0" applyNumberFormat="1" applyFont="1" applyFill="1" applyBorder="1" applyAlignment="1" applyProtection="1">
      <alignment horizontal="right" indent="1"/>
      <protection locked="0"/>
    </xf>
    <xf numFmtId="49" fontId="6" fillId="12" borderId="2" xfId="0" applyNumberFormat="1" applyFont="1" applyFill="1" applyBorder="1" applyAlignment="1">
      <alignment horizontal="left"/>
    </xf>
    <xf numFmtId="2" fontId="6" fillId="12" borderId="1" xfId="0" applyNumberFormat="1" applyFont="1" applyFill="1" applyBorder="1" applyAlignment="1">
      <alignment horizontal="right" indent="1"/>
    </xf>
    <xf numFmtId="0" fontId="10" fillId="10" borderId="0" xfId="0" applyFont="1" applyFill="1" applyAlignment="1">
      <alignment vertical="center"/>
    </xf>
    <xf numFmtId="0" fontId="2" fillId="0" borderId="0" xfId="0" applyFont="1" applyAlignment="1">
      <alignment horizontal="center"/>
    </xf>
    <xf numFmtId="0" fontId="9" fillId="0" borderId="0" xfId="0" applyFont="1" applyAlignment="1">
      <alignment horizontal="center"/>
    </xf>
    <xf numFmtId="0" fontId="8" fillId="0" borderId="0" xfId="0" applyFont="1" applyAlignment="1">
      <alignment horizontal="left" vertical="top" wrapText="1"/>
    </xf>
    <xf numFmtId="0" fontId="6" fillId="12" borderId="3" xfId="0" applyFont="1" applyFill="1" applyBorder="1" applyAlignment="1" applyProtection="1">
      <alignment horizontal="left"/>
      <protection locked="0"/>
    </xf>
    <xf numFmtId="0" fontId="6" fillId="12" borderId="4" xfId="0" applyFont="1" applyFill="1" applyBorder="1" applyAlignment="1" applyProtection="1">
      <alignment horizontal="left"/>
      <protection locked="0"/>
    </xf>
    <xf numFmtId="0" fontId="6" fillId="12" borderId="1" xfId="0" applyFont="1" applyFill="1" applyBorder="1" applyAlignment="1" applyProtection="1">
      <alignment horizontal="left"/>
      <protection locked="0"/>
    </xf>
    <xf numFmtId="2" fontId="6" fillId="12" borderId="2" xfId="0" applyNumberFormat="1" applyFont="1" applyFill="1" applyBorder="1" applyAlignment="1" applyProtection="1">
      <alignment horizontal="right" indent="1"/>
      <protection locked="0"/>
    </xf>
    <xf numFmtId="0" fontId="6" fillId="12" borderId="2" xfId="0" applyFont="1" applyFill="1" applyBorder="1" applyAlignment="1" applyProtection="1">
      <alignment horizontal="left"/>
      <protection locked="0"/>
    </xf>
    <xf numFmtId="0" fontId="6" fillId="0" borderId="0" xfId="0" applyFont="1" applyAlignment="1">
      <alignment horizontal="left" vertical="top" wrapText="1"/>
    </xf>
    <xf numFmtId="0" fontId="6" fillId="0" borderId="9" xfId="0" applyFont="1" applyBorder="1" applyAlignment="1">
      <alignment horizontal="left"/>
    </xf>
    <xf numFmtId="0" fontId="6" fillId="0" borderId="0" xfId="0" applyFont="1" applyAlignment="1">
      <alignment horizontal="left"/>
    </xf>
    <xf numFmtId="0" fontId="11" fillId="0" borderId="0" xfId="1" applyFont="1" applyAlignment="1" applyProtection="1">
      <alignment horizontal="left"/>
      <protection locked="0"/>
    </xf>
    <xf numFmtId="0" fontId="11" fillId="0" borderId="0" xfId="1" applyFont="1" applyFill="1" applyBorder="1" applyAlignment="1" applyProtection="1">
      <alignment horizontal="left" vertical="top" wrapText="1"/>
    </xf>
    <xf numFmtId="2" fontId="13" fillId="7" borderId="2" xfId="0" applyNumberFormat="1" applyFont="1" applyFill="1" applyBorder="1" applyAlignment="1" applyProtection="1">
      <alignment horizontal="center" vertical="center"/>
      <protection locked="0"/>
    </xf>
    <xf numFmtId="2" fontId="13" fillId="12" borderId="2" xfId="0" applyNumberFormat="1" applyFont="1" applyFill="1" applyBorder="1" applyAlignment="1" applyProtection="1">
      <alignment horizontal="center" vertical="center"/>
      <protection locked="0"/>
    </xf>
    <xf numFmtId="2" fontId="13" fillId="12" borderId="3" xfId="0" applyNumberFormat="1" applyFont="1" applyFill="1" applyBorder="1" applyAlignment="1" applyProtection="1">
      <alignment horizontal="center" vertical="center"/>
      <protection locked="0"/>
    </xf>
    <xf numFmtId="2" fontId="13" fillId="12" borderId="4" xfId="0" applyNumberFormat="1" applyFont="1" applyFill="1" applyBorder="1" applyAlignment="1" applyProtection="1">
      <alignment horizontal="center" vertical="center"/>
      <protection locked="0"/>
    </xf>
    <xf numFmtId="2" fontId="13" fillId="12" borderId="1" xfId="0" applyNumberFormat="1" applyFont="1" applyFill="1" applyBorder="1" applyAlignment="1" applyProtection="1">
      <alignment horizontal="center" vertical="center"/>
      <protection locked="0"/>
    </xf>
    <xf numFmtId="2" fontId="13" fillId="3" borderId="2" xfId="0" applyNumberFormat="1" applyFont="1" applyFill="1" applyBorder="1" applyAlignment="1">
      <alignment horizontal="right" indent="1"/>
    </xf>
    <xf numFmtId="0" fontId="6" fillId="9" borderId="0" xfId="0" applyFont="1" applyFill="1" applyAlignment="1">
      <alignment horizontal="left" vertical="top" wrapText="1"/>
    </xf>
    <xf numFmtId="0" fontId="6" fillId="9" borderId="5" xfId="0" applyFont="1" applyFill="1" applyBorder="1" applyAlignment="1">
      <alignment horizontal="left" vertical="top" wrapText="1"/>
    </xf>
    <xf numFmtId="0" fontId="11" fillId="9" borderId="0" xfId="1" applyFont="1" applyFill="1" applyBorder="1" applyAlignment="1" applyProtection="1">
      <alignment horizontal="left" vertical="top"/>
      <protection locked="0"/>
    </xf>
    <xf numFmtId="0" fontId="11" fillId="9" borderId="0" xfId="1" applyFont="1" applyFill="1" applyBorder="1" applyAlignment="1" applyProtection="1">
      <alignment horizontal="left" vertical="top" wrapText="1"/>
      <protection locked="0"/>
    </xf>
    <xf numFmtId="0" fontId="10" fillId="0" borderId="0" xfId="0" applyFont="1" applyAlignment="1">
      <alignment horizontal="left" vertical="top" wrapText="1"/>
    </xf>
    <xf numFmtId="0" fontId="11" fillId="0" borderId="0" xfId="1" applyFont="1" applyAlignment="1" applyProtection="1">
      <alignment horizontal="left" vertical="top"/>
      <protection locked="0"/>
    </xf>
    <xf numFmtId="0" fontId="4" fillId="2" borderId="2" xfId="0" applyFont="1" applyFill="1" applyBorder="1" applyAlignment="1">
      <alignment horizontal="left" wrapText="1"/>
    </xf>
    <xf numFmtId="2" fontId="6" fillId="12" borderId="2" xfId="0" applyNumberFormat="1" applyFont="1" applyFill="1" applyBorder="1" applyAlignment="1">
      <alignment horizontal="right" indent="1"/>
    </xf>
    <xf numFmtId="0" fontId="6" fillId="12" borderId="2" xfId="0" applyFont="1" applyFill="1" applyBorder="1" applyAlignment="1">
      <alignment horizontal="left"/>
    </xf>
    <xf numFmtId="0" fontId="13" fillId="0" borderId="2" xfId="0" applyFont="1" applyBorder="1" applyAlignment="1">
      <alignment horizontal="right"/>
    </xf>
    <xf numFmtId="10" fontId="13" fillId="3" borderId="3" xfId="0" applyNumberFormat="1" applyFont="1" applyFill="1" applyBorder="1" applyAlignment="1">
      <alignment horizontal="center" vertical="center"/>
    </xf>
    <xf numFmtId="10" fontId="13" fillId="3" borderId="4" xfId="0" applyNumberFormat="1" applyFont="1" applyFill="1" applyBorder="1" applyAlignment="1">
      <alignment horizontal="center" vertical="center"/>
    </xf>
    <xf numFmtId="10" fontId="13" fillId="3" borderId="1" xfId="0" applyNumberFormat="1" applyFont="1" applyFill="1" applyBorder="1" applyAlignment="1">
      <alignment horizontal="center" vertical="center"/>
    </xf>
    <xf numFmtId="2" fontId="13" fillId="3" borderId="2" xfId="0" applyNumberFormat="1" applyFont="1" applyFill="1" applyBorder="1" applyAlignment="1">
      <alignment horizontal="center" vertical="center"/>
    </xf>
    <xf numFmtId="2" fontId="13" fillId="3" borderId="3" xfId="0" applyNumberFormat="1" applyFont="1" applyFill="1" applyBorder="1" applyAlignment="1">
      <alignment horizontal="center" vertical="center"/>
    </xf>
    <xf numFmtId="2" fontId="13" fillId="3" borderId="4"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xf>
    <xf numFmtId="0" fontId="9" fillId="4" borderId="0" xfId="0" applyFont="1" applyFill="1" applyAlignment="1">
      <alignment horizontal="center"/>
    </xf>
    <xf numFmtId="0" fontId="9" fillId="5" borderId="0" xfId="0" applyFont="1" applyFill="1" applyAlignment="1">
      <alignment horizontal="center"/>
    </xf>
    <xf numFmtId="0" fontId="4" fillId="0" borderId="2" xfId="0" applyFont="1" applyBorder="1" applyAlignment="1">
      <alignment horizontal="left"/>
    </xf>
    <xf numFmtId="0" fontId="2" fillId="5" borderId="0" xfId="0" applyFont="1" applyFill="1" applyAlignment="1">
      <alignment horizontal="center" vertical="center" wrapText="1"/>
    </xf>
    <xf numFmtId="0" fontId="13" fillId="2" borderId="0" xfId="0" applyFont="1" applyFill="1" applyAlignment="1">
      <alignment horizontal="right"/>
    </xf>
    <xf numFmtId="0" fontId="13" fillId="2" borderId="5" xfId="0" applyFont="1" applyFill="1" applyBorder="1" applyAlignment="1">
      <alignment horizontal="right"/>
    </xf>
    <xf numFmtId="0" fontId="11" fillId="0" borderId="0" xfId="1" applyFont="1" applyFill="1" applyBorder="1" applyAlignment="1" applyProtection="1">
      <alignment horizontal="left" vertical="top" wrapText="1"/>
      <protection locked="0"/>
    </xf>
    <xf numFmtId="0" fontId="11" fillId="0" borderId="0" xfId="1" applyFont="1" applyAlignment="1" applyProtection="1">
      <alignment vertical="top"/>
      <protection locked="0"/>
    </xf>
    <xf numFmtId="0" fontId="13" fillId="2" borderId="9" xfId="0" applyFont="1" applyFill="1" applyBorder="1" applyAlignment="1">
      <alignment horizontal="right"/>
    </xf>
    <xf numFmtId="0" fontId="11" fillId="0" borderId="0" xfId="1" applyFont="1" applyFill="1" applyBorder="1" applyAlignment="1" applyProtection="1">
      <alignment horizontal="left" vertical="center" wrapText="1"/>
      <protection locked="0"/>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2" fontId="13" fillId="12" borderId="3" xfId="0" applyNumberFormat="1" applyFont="1" applyFill="1" applyBorder="1" applyAlignment="1" applyProtection="1">
      <alignment horizontal="center"/>
      <protection locked="0"/>
    </xf>
    <xf numFmtId="2" fontId="13" fillId="12" borderId="4" xfId="0" applyNumberFormat="1" applyFont="1" applyFill="1" applyBorder="1" applyAlignment="1" applyProtection="1">
      <alignment horizontal="center"/>
      <protection locked="0"/>
    </xf>
    <xf numFmtId="2" fontId="13" fillId="12" borderId="1" xfId="0" applyNumberFormat="1" applyFont="1" applyFill="1" applyBorder="1" applyAlignment="1" applyProtection="1">
      <alignment horizontal="center"/>
      <protection locked="0"/>
    </xf>
    <xf numFmtId="0" fontId="6" fillId="11" borderId="9" xfId="0" applyFont="1" applyFill="1" applyBorder="1" applyAlignment="1">
      <alignment horizontal="left"/>
    </xf>
    <xf numFmtId="0" fontId="6" fillId="11" borderId="0" xfId="0" applyFont="1" applyFill="1" applyAlignment="1">
      <alignment horizontal="left"/>
    </xf>
    <xf numFmtId="0" fontId="12" fillId="11" borderId="2"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2F7FC"/>
      <color rgb="FF006600"/>
      <color rgb="FFFCD5B4"/>
      <color rgb="FF0000FF"/>
      <color rgb="FFFFCC99"/>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3</xdr:col>
      <xdr:colOff>142875</xdr:colOff>
      <xdr:row>206</xdr:row>
      <xdr:rowOff>0</xdr:rowOff>
    </xdr:from>
    <xdr:to>
      <xdr:col>10</xdr:col>
      <xdr:colOff>390525</xdr:colOff>
      <xdr:row>206</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CD559B9-FFB4-43D6-9BED-3510D04B5C9A}"/>
            </a:ext>
          </a:extLst>
        </xdr:cNvPr>
        <xdr:cNvSpPr/>
      </xdr:nvSpPr>
      <xdr:spPr>
        <a:xfrm>
          <a:off x="571500" y="48025050"/>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205</xdr:row>
      <xdr:rowOff>180976</xdr:rowOff>
    </xdr:from>
    <xdr:to>
      <xdr:col>28</xdr:col>
      <xdr:colOff>0</xdr:colOff>
      <xdr:row>206</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AEDF41D-996A-4803-B3AC-A26E7725E588}"/>
            </a:ext>
          </a:extLst>
        </xdr:cNvPr>
        <xdr:cNvSpPr/>
      </xdr:nvSpPr>
      <xdr:spPr>
        <a:xfrm>
          <a:off x="3914775" y="48015526"/>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180974</xdr:colOff>
      <xdr:row>205</xdr:row>
      <xdr:rowOff>180976</xdr:rowOff>
    </xdr:from>
    <xdr:to>
      <xdr:col>33</xdr:col>
      <xdr:colOff>47624</xdr:colOff>
      <xdr:row>207</xdr:row>
      <xdr:rowOff>85725</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4779BEF1-A23D-4ABE-BE2E-41D6030E3626}"/>
            </a:ext>
            <a:ext uri="{C183D7F6-B498-43B3-948B-1728B52AA6E4}">
              <adec:decorative xmlns:adec="http://schemas.microsoft.com/office/drawing/2017/decorative" val="1"/>
            </a:ext>
          </a:extLst>
        </xdr:cNvPr>
        <xdr:cNvSpPr/>
      </xdr:nvSpPr>
      <xdr:spPr>
        <a:xfrm>
          <a:off x="4124324" y="28384501"/>
          <a:ext cx="172402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Evaluating_Recipes_CNS_Compliance.pdf" TargetMode="External"/><Relationship Id="rId13" Type="http://schemas.openxmlformats.org/officeDocument/2006/relationships/printerSettings" Target="../printerSettings/printerSettings1.bin"/><Relationship Id="rId3" Type="http://schemas.openxmlformats.org/officeDocument/2006/relationships/hyperlink" Target="https://foodbuyingguide.fns.usda.gov/Content/TablesFBG/USDA_FBG_Introduction.pdf" TargetMode="External"/><Relationship Id="rId7" Type="http://schemas.openxmlformats.org/officeDocument/2006/relationships/hyperlink" Target="https://portal.ct.gov/SDE/Nutrition/Healthy-Food-Certification/Contact" TargetMode="External"/><Relationship Id="rId12" Type="http://schemas.openxmlformats.org/officeDocument/2006/relationships/hyperlink" Target="https://portal.ct.gov/-/media/sde/nutrition/hfc/evaluate_scratch_foods_cns_compliance.pdf" TargetMode="External"/><Relationship Id="rId2" Type="http://schemas.openxmlformats.org/officeDocument/2006/relationships/hyperlink" Target="https://theicn.org/icn-resources-a-z/basics-at-a-glance/" TargetMode="External"/><Relationship Id="rId1" Type="http://schemas.openxmlformats.org/officeDocument/2006/relationships/hyperlink" Target="https://fdc.nal.usda.gov/" TargetMode="External"/><Relationship Id="rId6" Type="http://schemas.openxmlformats.org/officeDocument/2006/relationships/hyperlink" Target="https://portal.ct.gov/SDE/Nutrition/Healthy-Food-Certification" TargetMode="External"/><Relationship Id="rId11" Type="http://schemas.openxmlformats.org/officeDocument/2006/relationships/hyperlink" Target="https://portal.ct.gov/-/media/SDE/Nutrition/NSLP/Crediting/Yield_Study_Form.pdf" TargetMode="External"/><Relationship Id="rId5" Type="http://schemas.openxmlformats.org/officeDocument/2006/relationships/hyperlink" Target="https://portal.ct.gov/SDE/Nutrition/Connecticut-Nutrition-Standards/Documents" TargetMode="External"/><Relationship Id="rId10" Type="http://schemas.openxmlformats.org/officeDocument/2006/relationships/hyperlink" Target="https://portal.ct.gov/-/media/SDE/Nutrition/NSLP/Crediting/YieldStudy.pdf" TargetMode="External"/><Relationship Id="rId4" Type="http://schemas.openxmlformats.org/officeDocument/2006/relationships/hyperlink" Target="https://portal.ct.gov/-/media/SDE/Nutrition/HFC/CNS/SummaryCNS.pdf" TargetMode="External"/><Relationship Id="rId9" Type="http://schemas.openxmlformats.org/officeDocument/2006/relationships/hyperlink" Target="https://portal.ct.gov/-/media/SDE/Nutrition/HFC/CNS/Connecticut_Nutrition_Standards_Summary.pdf"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84"/>
  <sheetViews>
    <sheetView showGridLines="0" tabSelected="1" topLeftCell="A130" zoomScaleNormal="100" zoomScaleSheetLayoutView="100" workbookViewId="0">
      <selection activeCell="E173" sqref="E173:Q173"/>
    </sheetView>
  </sheetViews>
  <sheetFormatPr defaultColWidth="0" defaultRowHeight="13.5" zeroHeight="1" x14ac:dyDescent="0.2"/>
  <cols>
    <col min="1" max="1" width="2.42578125" style="5" customWidth="1"/>
    <col min="2" max="2" width="1.5703125" style="5" customWidth="1"/>
    <col min="3" max="3" width="1" style="5" customWidth="1"/>
    <col min="4" max="4" width="1.7109375" style="5" customWidth="1"/>
    <col min="5" max="5" width="2.5703125" style="5" customWidth="1"/>
    <col min="6" max="6" width="1.7109375" style="5" customWidth="1"/>
    <col min="7" max="7" width="3.85546875" style="5" customWidth="1"/>
    <col min="8" max="8" width="3.28515625" style="5" customWidth="1"/>
    <col min="9" max="9" width="2.42578125" style="5" customWidth="1"/>
    <col min="10" max="10" width="1.28515625" style="5" customWidth="1"/>
    <col min="11" max="11" width="1.7109375" style="5" customWidth="1"/>
    <col min="12" max="12" width="1.5703125" style="5" customWidth="1"/>
    <col min="13" max="13" width="0.85546875" style="5" customWidth="1"/>
    <col min="14" max="14" width="2" style="5" customWidth="1"/>
    <col min="15" max="15" width="1.140625" style="5" hidden="1" customWidth="1"/>
    <col min="16" max="16" width="0.5703125" style="5" hidden="1" customWidth="1"/>
    <col min="17" max="17" width="16.5703125" style="5" customWidth="1"/>
    <col min="18" max="18" width="3.5703125" style="5" customWidth="1"/>
    <col min="19" max="19" width="6.140625" style="5" customWidth="1"/>
    <col min="20" max="20" width="4.140625" style="5" customWidth="1"/>
    <col min="21" max="21" width="2.28515625" style="5" customWidth="1"/>
    <col min="22" max="22" width="3.5703125" style="5" customWidth="1"/>
    <col min="23" max="23" width="2.5703125" style="5" customWidth="1"/>
    <col min="24" max="24" width="3" style="5" customWidth="1"/>
    <col min="25" max="25" width="2" style="5" customWidth="1"/>
    <col min="26" max="26" width="1.140625" style="5" customWidth="1"/>
    <col min="27" max="27" width="1.85546875" style="5" customWidth="1"/>
    <col min="28" max="28" width="1" style="5" hidden="1" customWidth="1"/>
    <col min="29" max="29" width="1.140625" style="5" hidden="1" customWidth="1"/>
    <col min="30" max="30" width="1.42578125" style="5" customWidth="1"/>
    <col min="31" max="31" width="3.7109375" style="5" customWidth="1"/>
    <col min="32" max="32" width="4.5703125" style="5" customWidth="1"/>
    <col min="33" max="33" width="3.42578125" style="5" customWidth="1"/>
    <col min="34" max="34" width="0.85546875" style="5" customWidth="1"/>
    <col min="35" max="35" width="1.7109375" style="5" customWidth="1"/>
    <col min="36" max="36" width="1.28515625" style="5" customWidth="1"/>
    <col min="37" max="37" width="2.42578125" style="5" customWidth="1"/>
    <col min="38" max="38" width="0.140625" style="5" customWidth="1"/>
    <col min="39" max="39" width="4.42578125" style="5" customWidth="1"/>
    <col min="40" max="40" width="5.7109375" style="5" customWidth="1"/>
    <col min="41" max="41" width="0.85546875" style="5" customWidth="1"/>
    <col min="42" max="43" width="9.140625" style="5" hidden="1" customWidth="1"/>
    <col min="44" max="44" width="8.28515625" style="5" hidden="1" customWidth="1"/>
    <col min="45" max="16384" width="9.140625" style="5" hidden="1"/>
  </cols>
  <sheetData>
    <row r="1" spans="1:40" hidden="1" x14ac:dyDescent="0.2">
      <c r="AI1" s="6"/>
    </row>
    <row r="2" spans="1:40" x14ac:dyDescent="0.2">
      <c r="AE2" s="5" t="s">
        <v>55</v>
      </c>
      <c r="AI2" s="6"/>
    </row>
    <row r="3" spans="1:40" ht="6" customHeight="1" x14ac:dyDescent="0.2">
      <c r="AN3" s="7"/>
    </row>
    <row r="4" spans="1:40" s="85" customFormat="1" ht="21.95" customHeight="1" x14ac:dyDescent="0.25">
      <c r="A4" s="135" t="s">
        <v>62</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row>
    <row r="5" spans="1:40" ht="8.1" customHeight="1" x14ac:dyDescent="0.2">
      <c r="AN5" s="7"/>
    </row>
    <row r="6" spans="1:40" ht="15" customHeight="1" x14ac:dyDescent="0.2">
      <c r="A6" s="119" t="s">
        <v>92</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row>
    <row r="7" spans="1:40" ht="15" customHeight="1" x14ac:dyDescent="0.2">
      <c r="A7" s="119"/>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row>
    <row r="8" spans="1:40" ht="15" customHeight="1" x14ac:dyDescent="0.2">
      <c r="A8" s="119"/>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row>
    <row r="9" spans="1:40" ht="15.75" customHeight="1" x14ac:dyDescent="0.2">
      <c r="A9" s="119"/>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row>
    <row r="10" spans="1:40" ht="13.5" hidden="1" customHeight="1" x14ac:dyDescent="0.2">
      <c r="A10" s="119"/>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row>
    <row r="11" spans="1:40" ht="13.5" hidden="1" customHeight="1" x14ac:dyDescent="0.2">
      <c r="A11" s="119"/>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row>
    <row r="12" spans="1:40" x14ac:dyDescent="0.2">
      <c r="A12" s="8"/>
      <c r="B12" s="71" t="s">
        <v>18</v>
      </c>
      <c r="C12" s="10"/>
      <c r="D12" s="108" t="s">
        <v>90</v>
      </c>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8"/>
      <c r="AM12" s="8"/>
      <c r="AN12" s="8"/>
    </row>
    <row r="13" spans="1:40" s="9" customFormat="1" x14ac:dyDescent="0.25">
      <c r="A13" s="88"/>
      <c r="B13" s="71" t="s">
        <v>18</v>
      </c>
      <c r="C13" s="89"/>
      <c r="D13" s="141" t="s">
        <v>91</v>
      </c>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88"/>
      <c r="AH13" s="88"/>
      <c r="AI13" s="88"/>
      <c r="AJ13" s="88"/>
      <c r="AK13" s="89"/>
      <c r="AL13" s="89"/>
      <c r="AM13" s="89"/>
      <c r="AN13" s="89"/>
    </row>
    <row r="14" spans="1:40" x14ac:dyDescent="0.2">
      <c r="A14" s="11"/>
      <c r="B14" s="71" t="s">
        <v>18</v>
      </c>
      <c r="C14" s="11"/>
      <c r="D14" s="138" t="s">
        <v>59</v>
      </c>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1"/>
      <c r="AJ14" s="11"/>
      <c r="AK14" s="11"/>
      <c r="AL14" s="11"/>
      <c r="AM14" s="11"/>
      <c r="AN14" s="12"/>
    </row>
    <row r="15" spans="1:40" hidden="1" x14ac:dyDescent="0.2">
      <c r="A15" s="11"/>
      <c r="B15" s="12"/>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2"/>
    </row>
    <row r="16" spans="1:40" hidden="1" x14ac:dyDescent="0.2">
      <c r="A16" s="98" t="s">
        <v>63</v>
      </c>
      <c r="B16" s="98"/>
      <c r="C16" s="98"/>
      <c r="D16" s="98"/>
      <c r="E16" s="98"/>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row>
    <row r="17" spans="1:57" s="6" customFormat="1" hidden="1" x14ac:dyDescent="0.2">
      <c r="A17" s="98"/>
      <c r="B17" s="98"/>
      <c r="C17" s="98"/>
      <c r="D17" s="98"/>
      <c r="E17" s="9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13"/>
      <c r="AP17" s="13"/>
      <c r="AQ17" s="13"/>
      <c r="AR17" s="13"/>
      <c r="AS17" s="13"/>
      <c r="AT17" s="13"/>
      <c r="AU17" s="13"/>
      <c r="AV17" s="13"/>
      <c r="AW17" s="13"/>
      <c r="AX17" s="13"/>
      <c r="AY17" s="13"/>
      <c r="AZ17" s="13"/>
      <c r="BA17" s="13"/>
      <c r="BB17" s="13"/>
      <c r="BC17" s="13"/>
      <c r="BD17" s="13"/>
      <c r="BE17" s="13"/>
    </row>
    <row r="18" spans="1:57" s="6" customFormat="1" hidden="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13"/>
      <c r="AP18" s="13"/>
      <c r="AQ18" s="13"/>
      <c r="AR18" s="13"/>
      <c r="AS18" s="13"/>
      <c r="AT18" s="13"/>
      <c r="AU18" s="13"/>
      <c r="AV18" s="13"/>
      <c r="AW18" s="13"/>
      <c r="AX18" s="13"/>
      <c r="AY18" s="13"/>
      <c r="AZ18" s="13"/>
      <c r="BA18" s="13"/>
      <c r="BB18" s="13"/>
      <c r="BC18" s="13"/>
      <c r="BD18" s="13"/>
      <c r="BE18" s="13"/>
    </row>
    <row r="19" spans="1:57" s="6" customFormat="1" hidden="1" x14ac:dyDescent="0.2">
      <c r="A19" s="98"/>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13"/>
      <c r="AP19" s="13"/>
      <c r="AQ19" s="13"/>
      <c r="AR19" s="13"/>
      <c r="AS19" s="13"/>
      <c r="AT19" s="13"/>
      <c r="AU19" s="13"/>
      <c r="AV19" s="13"/>
      <c r="AW19" s="13"/>
      <c r="AX19" s="13"/>
      <c r="AY19" s="13"/>
      <c r="AZ19" s="13"/>
      <c r="BA19" s="13"/>
      <c r="BB19" s="13"/>
      <c r="BC19" s="13"/>
      <c r="BD19" s="13"/>
      <c r="BE19" s="13"/>
    </row>
    <row r="20" spans="1:57" x14ac:dyDescent="0.2">
      <c r="A20" s="8"/>
      <c r="B20" s="71" t="s">
        <v>18</v>
      </c>
      <c r="C20" s="11"/>
      <c r="D20" s="138" t="s">
        <v>20</v>
      </c>
      <c r="E20" s="138"/>
      <c r="F20" s="138"/>
      <c r="G20" s="138"/>
      <c r="H20" s="138"/>
      <c r="I20" s="138"/>
      <c r="J20" s="138"/>
      <c r="K20" s="138"/>
      <c r="L20" s="138"/>
      <c r="M20" s="138"/>
      <c r="N20" s="138"/>
      <c r="O20" s="138"/>
      <c r="P20" s="138"/>
      <c r="Q20" s="138"/>
      <c r="R20" s="8"/>
      <c r="S20" s="8"/>
      <c r="T20" s="8"/>
      <c r="U20" s="8"/>
      <c r="V20" s="8"/>
      <c r="W20" s="8"/>
      <c r="X20" s="8"/>
      <c r="Y20" s="8"/>
      <c r="Z20" s="8"/>
      <c r="AA20" s="8"/>
      <c r="AB20" s="8"/>
      <c r="AC20" s="8"/>
      <c r="AD20" s="8"/>
      <c r="AE20" s="8"/>
      <c r="AF20" s="8"/>
      <c r="AG20" s="8"/>
      <c r="AH20" s="8"/>
      <c r="AI20" s="8"/>
      <c r="AJ20" s="8"/>
      <c r="AK20" s="11"/>
      <c r="AL20" s="11"/>
      <c r="AM20" s="11"/>
      <c r="AN20" s="11"/>
    </row>
    <row r="21" spans="1:57" ht="6" customHeight="1" x14ac:dyDescent="0.2"/>
    <row r="22" spans="1:57" ht="14.45" customHeight="1" x14ac:dyDescent="0.2">
      <c r="A22" s="14" t="s">
        <v>54</v>
      </c>
      <c r="D22" s="14"/>
      <c r="E22" s="14"/>
      <c r="F22" s="14"/>
      <c r="G22" s="14"/>
      <c r="H22" s="15"/>
      <c r="I22" s="103"/>
      <c r="J22" s="103"/>
      <c r="K22" s="103"/>
      <c r="L22" s="103"/>
      <c r="M22" s="103"/>
      <c r="N22" s="103"/>
      <c r="O22" s="103"/>
      <c r="P22" s="103"/>
      <c r="Q22" s="103"/>
      <c r="R22" s="103"/>
      <c r="S22" s="103"/>
      <c r="T22" s="103"/>
      <c r="U22" s="103"/>
      <c r="V22" s="103"/>
      <c r="W22" s="103"/>
      <c r="X22" s="103"/>
      <c r="Y22" s="103"/>
      <c r="Z22" s="103"/>
      <c r="AA22" s="103"/>
      <c r="AB22" s="103"/>
      <c r="AC22" s="140"/>
      <c r="AD22" s="136"/>
      <c r="AE22" s="136"/>
      <c r="AF22" s="136"/>
      <c r="AG22" s="137"/>
      <c r="AH22" s="99"/>
      <c r="AI22" s="100"/>
      <c r="AJ22" s="100"/>
      <c r="AK22" s="100"/>
      <c r="AL22" s="100"/>
      <c r="AM22" s="100"/>
      <c r="AN22" s="101"/>
    </row>
    <row r="23" spans="1:57" ht="6" customHeight="1" x14ac:dyDescent="0.2">
      <c r="AN23" s="16"/>
    </row>
    <row r="24" spans="1:57" ht="14.45" customHeight="1" x14ac:dyDescent="0.2">
      <c r="A24" s="14" t="s">
        <v>19</v>
      </c>
      <c r="D24" s="14"/>
      <c r="E24" s="14"/>
      <c r="F24" s="14"/>
      <c r="G24" s="14"/>
      <c r="H24" s="99"/>
      <c r="I24" s="100"/>
      <c r="J24" s="100"/>
      <c r="K24" s="100"/>
      <c r="L24" s="100"/>
      <c r="M24" s="100"/>
      <c r="N24" s="100"/>
      <c r="O24" s="100"/>
      <c r="P24" s="100"/>
      <c r="Q24" s="100"/>
      <c r="R24" s="100"/>
      <c r="S24" s="100"/>
      <c r="T24" s="100"/>
      <c r="U24" s="100"/>
      <c r="V24" s="100"/>
      <c r="W24" s="100"/>
      <c r="X24" s="100"/>
      <c r="Y24" s="100"/>
      <c r="Z24" s="100"/>
      <c r="AA24" s="100"/>
      <c r="AB24" s="100"/>
      <c r="AC24" s="136"/>
      <c r="AD24" s="136"/>
      <c r="AE24" s="136"/>
      <c r="AF24" s="136"/>
      <c r="AG24" s="137"/>
      <c r="AH24" s="99"/>
      <c r="AI24" s="100"/>
      <c r="AJ24" s="100"/>
      <c r="AK24" s="100"/>
      <c r="AL24" s="100"/>
      <c r="AM24" s="100"/>
      <c r="AN24" s="101"/>
    </row>
    <row r="25" spans="1:57" hidden="1" x14ac:dyDescent="0.2">
      <c r="AN25" s="16"/>
    </row>
    <row r="26" spans="1:57" hidden="1" x14ac:dyDescent="0.2">
      <c r="A26" s="17" t="s">
        <v>58</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row>
    <row r="27" spans="1:57" ht="9.9499999999999993" customHeight="1" x14ac:dyDescent="0.2">
      <c r="AN27" s="16"/>
    </row>
    <row r="28" spans="1:57" s="21" customFormat="1" ht="16.5" customHeight="1" x14ac:dyDescent="0.2">
      <c r="A28" s="133">
        <v>1</v>
      </c>
      <c r="B28" s="133"/>
      <c r="C28" s="19"/>
      <c r="D28" s="20" t="s">
        <v>96</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row>
    <row r="29" spans="1:57" s="21" customFormat="1" x14ac:dyDescent="0.2">
      <c r="A29" s="19"/>
      <c r="B29" s="19"/>
      <c r="C29" s="19"/>
      <c r="D29" s="20" t="s">
        <v>97</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row>
    <row r="30" spans="1:57" s="21" customFormat="1" x14ac:dyDescent="0.2">
      <c r="A30" s="19"/>
      <c r="B30" s="19"/>
      <c r="C30" s="19"/>
      <c r="D30" s="20"/>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row>
    <row r="31" spans="1:57" s="21" customFormat="1" ht="15.75" customHeight="1" x14ac:dyDescent="0.2">
      <c r="A31" s="19"/>
      <c r="B31" s="19"/>
      <c r="C31" s="19"/>
      <c r="D31" s="71" t="s">
        <v>18</v>
      </c>
      <c r="E31" s="98" t="s">
        <v>64</v>
      </c>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23"/>
    </row>
    <row r="32" spans="1:57" s="21" customFormat="1" hidden="1" x14ac:dyDescent="0.2">
      <c r="A32" s="19"/>
      <c r="B32" s="19"/>
      <c r="C32" s="19"/>
      <c r="D32" s="24"/>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23"/>
    </row>
    <row r="33" spans="1:40" s="21" customFormat="1" hidden="1" x14ac:dyDescent="0.2">
      <c r="A33" s="19"/>
      <c r="B33" s="19"/>
      <c r="C33" s="19"/>
      <c r="D33" s="24"/>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23"/>
    </row>
    <row r="34" spans="1:40" s="21" customFormat="1" hidden="1" x14ac:dyDescent="0.2">
      <c r="A34" s="19"/>
      <c r="B34" s="19"/>
      <c r="C34" s="19"/>
      <c r="D34" s="23"/>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23"/>
    </row>
    <row r="35" spans="1:40" s="21" customFormat="1" ht="6" customHeight="1" x14ac:dyDescent="0.2">
      <c r="A35" s="19"/>
      <c r="B35" s="19"/>
      <c r="C35" s="19"/>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row>
    <row r="36" spans="1:40" s="21" customFormat="1" ht="15.75" customHeight="1" x14ac:dyDescent="0.2">
      <c r="A36" s="19"/>
      <c r="B36" s="19"/>
      <c r="C36" s="19"/>
      <c r="D36" s="71" t="s">
        <v>18</v>
      </c>
      <c r="E36" s="98" t="s">
        <v>65</v>
      </c>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23"/>
    </row>
    <row r="37" spans="1:40" s="21" customFormat="1" hidden="1" x14ac:dyDescent="0.2">
      <c r="A37" s="19"/>
      <c r="B37" s="19"/>
      <c r="C37" s="19"/>
      <c r="D37" s="24"/>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23"/>
    </row>
    <row r="38" spans="1:40" s="21" customFormat="1" ht="6" customHeight="1" x14ac:dyDescent="0.2">
      <c r="A38" s="19"/>
      <c r="B38" s="19"/>
      <c r="C38" s="19"/>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row>
    <row r="39" spans="1:40" s="21" customFormat="1" ht="15" customHeight="1" x14ac:dyDescent="0.2">
      <c r="A39" s="19"/>
      <c r="B39" s="19"/>
      <c r="C39" s="19"/>
      <c r="D39" s="71" t="s">
        <v>18</v>
      </c>
      <c r="E39" s="98" t="s">
        <v>66</v>
      </c>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row>
    <row r="40" spans="1:40" s="21" customFormat="1" hidden="1" x14ac:dyDescent="0.2">
      <c r="A40" s="19"/>
      <c r="B40" s="19"/>
      <c r="C40" s="19"/>
      <c r="D40" s="24"/>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row>
    <row r="41" spans="1:40" s="21" customFormat="1" hidden="1" x14ac:dyDescent="0.2">
      <c r="A41" s="19"/>
      <c r="B41" s="19"/>
      <c r="C41" s="19"/>
      <c r="D41" s="24"/>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row>
    <row r="42" spans="1:40" s="21" customFormat="1" hidden="1" x14ac:dyDescent="0.2">
      <c r="A42" s="19"/>
      <c r="B42" s="19"/>
      <c r="C42" s="19"/>
      <c r="D42" s="24"/>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row>
    <row r="43" spans="1:40" s="21" customFormat="1" ht="15" customHeight="1" x14ac:dyDescent="0.2">
      <c r="A43" s="19"/>
      <c r="B43" s="19"/>
      <c r="C43" s="19"/>
      <c r="D43" s="24"/>
      <c r="E43" s="98"/>
      <c r="F43" s="98"/>
      <c r="G43" s="98"/>
      <c r="H43" s="9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row>
    <row r="44" spans="1:40" s="21" customFormat="1" ht="15" customHeight="1" x14ac:dyDescent="0.2">
      <c r="A44" s="19"/>
      <c r="B44" s="19"/>
      <c r="C44" s="19"/>
      <c r="D44" s="24"/>
      <c r="F44" s="71" t="s">
        <v>18</v>
      </c>
      <c r="G44" s="139" t="s">
        <v>42</v>
      </c>
      <c r="H44" s="139"/>
      <c r="I44" s="139"/>
      <c r="J44" s="139"/>
      <c r="K44" s="139"/>
      <c r="L44" s="139"/>
      <c r="M44" s="139"/>
      <c r="N44" s="139"/>
      <c r="O44" s="139"/>
      <c r="P44" s="139"/>
      <c r="Q44" s="139"/>
      <c r="R44" s="139"/>
      <c r="S44" s="139"/>
      <c r="T44" s="25" t="s">
        <v>43</v>
      </c>
      <c r="AC44" s="12"/>
      <c r="AD44" s="12"/>
      <c r="AE44" s="12"/>
      <c r="AG44" s="12"/>
      <c r="AH44" s="12"/>
      <c r="AI44" s="12"/>
      <c r="AJ44" s="12"/>
      <c r="AK44" s="12"/>
      <c r="AL44" s="12"/>
      <c r="AM44" s="12"/>
      <c r="AN44" s="22"/>
    </row>
    <row r="45" spans="1:40" s="26" customFormat="1" ht="18" customHeight="1" x14ac:dyDescent="0.2">
      <c r="F45" s="71" t="s">
        <v>18</v>
      </c>
      <c r="G45" s="120" t="s">
        <v>44</v>
      </c>
      <c r="H45" s="120"/>
      <c r="I45" s="120"/>
      <c r="J45" s="120"/>
      <c r="K45" s="120"/>
      <c r="L45" s="120"/>
      <c r="M45" s="120"/>
      <c r="N45" s="120"/>
      <c r="O45" s="120"/>
      <c r="P45" s="120"/>
      <c r="Q45" s="120"/>
      <c r="R45" s="120"/>
      <c r="S45" s="120"/>
      <c r="T45" s="120"/>
      <c r="U45" s="119" t="s">
        <v>67</v>
      </c>
      <c r="V45" s="119"/>
      <c r="W45" s="119"/>
      <c r="X45" s="119"/>
      <c r="Y45" s="119"/>
      <c r="Z45" s="119"/>
      <c r="AA45" s="119"/>
      <c r="AB45" s="119"/>
      <c r="AC45" s="119"/>
      <c r="AD45" s="119"/>
      <c r="AE45" s="119"/>
      <c r="AF45" s="119"/>
      <c r="AG45" s="119"/>
      <c r="AH45" s="119"/>
      <c r="AI45" s="119"/>
      <c r="AJ45" s="119"/>
      <c r="AK45" s="119"/>
      <c r="AL45" s="119"/>
      <c r="AM45" s="119"/>
      <c r="AN45" s="119"/>
    </row>
    <row r="46" spans="1:40" s="26" customFormat="1" x14ac:dyDescent="0.2">
      <c r="T46" s="27"/>
      <c r="U46" s="119"/>
      <c r="V46" s="119"/>
      <c r="W46" s="119"/>
      <c r="X46" s="119"/>
      <c r="Y46" s="119"/>
      <c r="Z46" s="119"/>
      <c r="AA46" s="119"/>
      <c r="AB46" s="119"/>
      <c r="AC46" s="119"/>
      <c r="AD46" s="119"/>
      <c r="AE46" s="119"/>
      <c r="AF46" s="119"/>
      <c r="AG46" s="119"/>
      <c r="AH46" s="119"/>
      <c r="AI46" s="119"/>
      <c r="AJ46" s="119"/>
      <c r="AK46" s="119"/>
      <c r="AL46" s="119"/>
      <c r="AM46" s="119"/>
      <c r="AN46" s="119"/>
    </row>
    <row r="47" spans="1:40" s="21" customFormat="1" x14ac:dyDescent="0.2">
      <c r="A47" s="19"/>
      <c r="B47" s="19"/>
      <c r="C47" s="19"/>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row>
    <row r="48" spans="1:40" s="26" customFormat="1" x14ac:dyDescent="0.2">
      <c r="A48" s="20" t="s">
        <v>76</v>
      </c>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row r="49" spans="1:54" s="26" customFormat="1" x14ac:dyDescent="0.2">
      <c r="A49" s="20" t="s">
        <v>77</v>
      </c>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row>
    <row r="50" spans="1:54" s="26" customFormat="1" x14ac:dyDescent="0.2">
      <c r="A50" s="20"/>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row>
    <row r="51" spans="1:54" x14ac:dyDescent="0.2">
      <c r="A51" s="150" t="s">
        <v>78</v>
      </c>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row>
    <row r="52" spans="1:54" s="4" customFormat="1" ht="12.75" x14ac:dyDescent="0.2">
      <c r="A52" s="134" t="s">
        <v>3</v>
      </c>
      <c r="B52" s="134"/>
      <c r="C52" s="134"/>
      <c r="D52" s="134"/>
      <c r="E52" s="134"/>
      <c r="F52" s="134"/>
      <c r="G52" s="134"/>
      <c r="H52" s="134"/>
      <c r="I52" s="134"/>
      <c r="J52" s="134"/>
      <c r="K52" s="134"/>
      <c r="L52" s="134"/>
      <c r="M52" s="134"/>
      <c r="N52" s="134"/>
      <c r="O52" s="134"/>
      <c r="P52" s="134"/>
      <c r="Q52" s="73" t="s">
        <v>4</v>
      </c>
      <c r="R52" s="134" t="s">
        <v>5</v>
      </c>
      <c r="S52" s="134"/>
      <c r="T52" s="134" t="s">
        <v>6</v>
      </c>
      <c r="U52" s="134"/>
      <c r="V52" s="134"/>
      <c r="W52" s="134" t="s">
        <v>7</v>
      </c>
      <c r="X52" s="134"/>
      <c r="Y52" s="134"/>
      <c r="Z52" s="134"/>
      <c r="AA52" s="134"/>
      <c r="AB52" s="73"/>
      <c r="AC52" s="73"/>
      <c r="AD52" s="134" t="s">
        <v>8</v>
      </c>
      <c r="AE52" s="134"/>
      <c r="AF52" s="134"/>
      <c r="AG52" s="142" t="s">
        <v>9</v>
      </c>
      <c r="AH52" s="143"/>
      <c r="AI52" s="143"/>
      <c r="AJ52" s="143"/>
      <c r="AK52" s="143"/>
      <c r="AL52" s="144"/>
      <c r="AM52" s="134" t="s">
        <v>10</v>
      </c>
      <c r="AN52" s="134"/>
    </row>
    <row r="53" spans="1:54" s="4" customFormat="1" ht="63.75" x14ac:dyDescent="0.2">
      <c r="A53" s="121" t="s">
        <v>23</v>
      </c>
      <c r="B53" s="121"/>
      <c r="C53" s="121"/>
      <c r="D53" s="121"/>
      <c r="E53" s="121"/>
      <c r="F53" s="121"/>
      <c r="G53" s="121"/>
      <c r="H53" s="121"/>
      <c r="I53" s="121"/>
      <c r="J53" s="121"/>
      <c r="K53" s="121"/>
      <c r="L53" s="121"/>
      <c r="M53" s="121"/>
      <c r="N53" s="121"/>
      <c r="O53" s="121"/>
      <c r="P53" s="121"/>
      <c r="Q53" s="3" t="s">
        <v>22</v>
      </c>
      <c r="R53" s="121" t="s">
        <v>0</v>
      </c>
      <c r="S53" s="121"/>
      <c r="T53" s="121" t="s">
        <v>53</v>
      </c>
      <c r="U53" s="121"/>
      <c r="V53" s="121"/>
      <c r="W53" s="121" t="s">
        <v>13</v>
      </c>
      <c r="X53" s="121"/>
      <c r="Y53" s="121"/>
      <c r="Z53" s="121"/>
      <c r="AA53" s="121"/>
      <c r="AB53" s="121"/>
      <c r="AC53" s="87"/>
      <c r="AD53" s="121" t="s">
        <v>1</v>
      </c>
      <c r="AE53" s="121"/>
      <c r="AF53" s="121"/>
      <c r="AG53" s="121" t="s">
        <v>17</v>
      </c>
      <c r="AH53" s="121"/>
      <c r="AI53" s="121"/>
      <c r="AJ53" s="121"/>
      <c r="AK53" s="121"/>
      <c r="AL53" s="121"/>
      <c r="AM53" s="121" t="s">
        <v>2</v>
      </c>
      <c r="AN53" s="121"/>
    </row>
    <row r="54" spans="1:54" x14ac:dyDescent="0.2">
      <c r="A54" s="123" t="s">
        <v>25</v>
      </c>
      <c r="B54" s="123"/>
      <c r="C54" s="123"/>
      <c r="D54" s="123"/>
      <c r="E54" s="123"/>
      <c r="F54" s="123"/>
      <c r="G54" s="123"/>
      <c r="H54" s="123"/>
      <c r="I54" s="123"/>
      <c r="J54" s="123"/>
      <c r="K54" s="123"/>
      <c r="L54" s="123"/>
      <c r="M54" s="123"/>
      <c r="N54" s="123"/>
      <c r="O54" s="123"/>
      <c r="P54" s="123"/>
      <c r="Q54" s="93" t="s">
        <v>24</v>
      </c>
      <c r="R54" s="122">
        <v>455</v>
      </c>
      <c r="S54" s="122"/>
      <c r="T54" s="122">
        <v>1.22</v>
      </c>
      <c r="U54" s="122"/>
      <c r="V54" s="122"/>
      <c r="W54" s="122">
        <v>0.19400000000000001</v>
      </c>
      <c r="X54" s="122"/>
      <c r="Y54" s="122"/>
      <c r="Z54" s="122"/>
      <c r="AA54" s="122"/>
      <c r="AB54" s="122"/>
      <c r="AC54" s="94"/>
      <c r="AD54" s="122">
        <v>2.5</v>
      </c>
      <c r="AE54" s="122"/>
      <c r="AF54" s="122"/>
      <c r="AG54" s="122">
        <v>3.38</v>
      </c>
      <c r="AH54" s="122"/>
      <c r="AI54" s="122"/>
      <c r="AJ54" s="122"/>
      <c r="AK54" s="122"/>
      <c r="AL54" s="122"/>
      <c r="AM54" s="122">
        <v>0.33800000000000002</v>
      </c>
      <c r="AN54" s="122"/>
    </row>
    <row r="55" spans="1:54" s="6" customFormat="1" x14ac:dyDescent="0.2">
      <c r="A55" s="123" t="s">
        <v>26</v>
      </c>
      <c r="B55" s="123"/>
      <c r="C55" s="123"/>
      <c r="D55" s="123"/>
      <c r="E55" s="123"/>
      <c r="F55" s="123"/>
      <c r="G55" s="123"/>
      <c r="H55" s="123"/>
      <c r="I55" s="123"/>
      <c r="J55" s="123"/>
      <c r="K55" s="123"/>
      <c r="L55" s="123"/>
      <c r="M55" s="123"/>
      <c r="N55" s="123"/>
      <c r="O55" s="123"/>
      <c r="P55" s="123"/>
      <c r="Q55" s="93" t="s">
        <v>39</v>
      </c>
      <c r="R55" s="122">
        <v>89.9</v>
      </c>
      <c r="S55" s="122"/>
      <c r="T55" s="122">
        <v>0.5</v>
      </c>
      <c r="U55" s="122"/>
      <c r="V55" s="122"/>
      <c r="W55" s="122">
        <v>0.1</v>
      </c>
      <c r="X55" s="122"/>
      <c r="Y55" s="122"/>
      <c r="Z55" s="122"/>
      <c r="AA55" s="122"/>
      <c r="AB55" s="122"/>
      <c r="AC55" s="94"/>
      <c r="AD55" s="122">
        <v>0</v>
      </c>
      <c r="AE55" s="122"/>
      <c r="AF55" s="122"/>
      <c r="AG55" s="122">
        <v>3</v>
      </c>
      <c r="AH55" s="122"/>
      <c r="AI55" s="122"/>
      <c r="AJ55" s="122"/>
      <c r="AK55" s="122"/>
      <c r="AL55" s="122"/>
      <c r="AM55" s="122">
        <v>0.19</v>
      </c>
      <c r="AN55" s="122"/>
      <c r="AO55" s="13"/>
      <c r="AP55" s="13"/>
      <c r="AQ55" s="13"/>
      <c r="AR55" s="13"/>
    </row>
    <row r="56" spans="1:54" s="6" customFormat="1" x14ac:dyDescent="0.2">
      <c r="A56" s="123" t="s">
        <v>27</v>
      </c>
      <c r="B56" s="123"/>
      <c r="C56" s="123"/>
      <c r="D56" s="123"/>
      <c r="E56" s="123"/>
      <c r="F56" s="123"/>
      <c r="G56" s="123"/>
      <c r="H56" s="123"/>
      <c r="I56" s="123"/>
      <c r="J56" s="123"/>
      <c r="K56" s="123"/>
      <c r="L56" s="123"/>
      <c r="M56" s="123"/>
      <c r="N56" s="123"/>
      <c r="O56" s="123"/>
      <c r="P56" s="123"/>
      <c r="Q56" s="93" t="s">
        <v>21</v>
      </c>
      <c r="R56" s="122">
        <v>724</v>
      </c>
      <c r="S56" s="122"/>
      <c r="T56" s="122">
        <v>0.6</v>
      </c>
      <c r="U56" s="122"/>
      <c r="V56" s="122"/>
      <c r="W56" s="122">
        <v>0</v>
      </c>
      <c r="X56" s="122"/>
      <c r="Y56" s="122"/>
      <c r="Z56" s="122"/>
      <c r="AA56" s="122"/>
      <c r="AB56" s="122"/>
      <c r="AC56" s="94"/>
      <c r="AD56" s="122">
        <v>0</v>
      </c>
      <c r="AE56" s="122"/>
      <c r="AF56" s="122"/>
      <c r="AG56" s="122">
        <v>0</v>
      </c>
      <c r="AH56" s="122"/>
      <c r="AI56" s="122"/>
      <c r="AJ56" s="122"/>
      <c r="AK56" s="122"/>
      <c r="AL56" s="122"/>
      <c r="AM56" s="122">
        <v>188</v>
      </c>
      <c r="AN56" s="122"/>
      <c r="AO56" s="13"/>
      <c r="AP56" s="13"/>
      <c r="AQ56" s="13"/>
      <c r="AR56" s="13"/>
      <c r="AS56" s="13"/>
      <c r="AT56" s="13"/>
      <c r="AU56" s="13"/>
      <c r="AV56" s="13"/>
      <c r="AW56" s="13"/>
      <c r="AX56" s="13"/>
      <c r="AY56" s="13"/>
      <c r="AZ56" s="13"/>
      <c r="BA56" s="13"/>
      <c r="BB56" s="13"/>
    </row>
    <row r="57" spans="1:54" s="6" customFormat="1" x14ac:dyDescent="0.2">
      <c r="A57" s="123" t="s">
        <v>28</v>
      </c>
      <c r="B57" s="123"/>
      <c r="C57" s="123"/>
      <c r="D57" s="123"/>
      <c r="E57" s="123"/>
      <c r="F57" s="123"/>
      <c r="G57" s="123"/>
      <c r="H57" s="123"/>
      <c r="I57" s="123"/>
      <c r="J57" s="123"/>
      <c r="K57" s="123"/>
      <c r="L57" s="123"/>
      <c r="M57" s="123"/>
      <c r="N57" s="123"/>
      <c r="O57" s="123"/>
      <c r="P57" s="123"/>
      <c r="Q57" s="93" t="s">
        <v>41</v>
      </c>
      <c r="R57" s="122">
        <v>0</v>
      </c>
      <c r="S57" s="122"/>
      <c r="T57" s="122">
        <v>0</v>
      </c>
      <c r="U57" s="122"/>
      <c r="V57" s="122"/>
      <c r="W57" s="122">
        <v>0</v>
      </c>
      <c r="X57" s="122"/>
      <c r="Y57" s="122"/>
      <c r="Z57" s="122"/>
      <c r="AA57" s="122"/>
      <c r="AB57" s="122"/>
      <c r="AC57" s="94"/>
      <c r="AD57" s="122">
        <v>60</v>
      </c>
      <c r="AE57" s="122"/>
      <c r="AF57" s="122"/>
      <c r="AG57" s="122">
        <v>0</v>
      </c>
      <c r="AH57" s="122"/>
      <c r="AI57" s="122"/>
      <c r="AJ57" s="122"/>
      <c r="AK57" s="122"/>
      <c r="AL57" s="122"/>
      <c r="AM57" s="122">
        <v>0</v>
      </c>
      <c r="AN57" s="122"/>
      <c r="AO57" s="13"/>
      <c r="AP57" s="13"/>
      <c r="AQ57" s="13"/>
      <c r="AR57" s="13"/>
      <c r="AS57" s="13"/>
      <c r="AT57" s="13"/>
      <c r="AU57" s="13"/>
      <c r="AV57" s="13"/>
      <c r="AW57" s="13"/>
      <c r="AX57" s="13"/>
      <c r="AY57" s="13"/>
      <c r="AZ57" s="13"/>
      <c r="BA57" s="13"/>
      <c r="BB57" s="13"/>
    </row>
    <row r="58" spans="1:54" s="30" customFormat="1" x14ac:dyDescent="0.2">
      <c r="A58" s="123" t="s">
        <v>29</v>
      </c>
      <c r="B58" s="123"/>
      <c r="C58" s="123"/>
      <c r="D58" s="123"/>
      <c r="E58" s="123"/>
      <c r="F58" s="123"/>
      <c r="G58" s="123"/>
      <c r="H58" s="123"/>
      <c r="I58" s="123"/>
      <c r="J58" s="123"/>
      <c r="K58" s="123"/>
      <c r="L58" s="123"/>
      <c r="M58" s="123"/>
      <c r="N58" s="123"/>
      <c r="O58" s="123"/>
      <c r="P58" s="123"/>
      <c r="Q58" s="93" t="s">
        <v>30</v>
      </c>
      <c r="R58" s="122">
        <v>0</v>
      </c>
      <c r="S58" s="122"/>
      <c r="T58" s="122">
        <v>0</v>
      </c>
      <c r="U58" s="122"/>
      <c r="V58" s="122"/>
      <c r="W58" s="122">
        <v>0</v>
      </c>
      <c r="X58" s="122"/>
      <c r="Y58" s="122"/>
      <c r="Z58" s="122"/>
      <c r="AA58" s="122"/>
      <c r="AB58" s="122"/>
      <c r="AC58" s="94"/>
      <c r="AD58" s="122">
        <v>590</v>
      </c>
      <c r="AE58" s="122"/>
      <c r="AF58" s="122"/>
      <c r="AG58" s="122">
        <v>0</v>
      </c>
      <c r="AH58" s="122"/>
      <c r="AI58" s="122"/>
      <c r="AJ58" s="122"/>
      <c r="AK58" s="122"/>
      <c r="AL58" s="122"/>
      <c r="AM58" s="122">
        <v>0</v>
      </c>
      <c r="AN58" s="122"/>
      <c r="AO58" s="29"/>
      <c r="AP58" s="29"/>
      <c r="AQ58" s="29"/>
      <c r="AR58" s="29"/>
      <c r="AS58" s="29"/>
      <c r="AT58" s="29"/>
      <c r="AU58" s="29"/>
      <c r="AV58" s="29"/>
      <c r="AW58" s="29"/>
      <c r="AX58" s="29"/>
      <c r="AY58" s="29"/>
      <c r="AZ58" s="29"/>
      <c r="BA58" s="29"/>
      <c r="BB58" s="29"/>
    </row>
    <row r="59" spans="1:54" s="30" customFormat="1" x14ac:dyDescent="0.2">
      <c r="A59" s="123" t="s">
        <v>40</v>
      </c>
      <c r="B59" s="123"/>
      <c r="C59" s="123"/>
      <c r="D59" s="123"/>
      <c r="E59" s="123"/>
      <c r="F59" s="123"/>
      <c r="G59" s="123"/>
      <c r="H59" s="123"/>
      <c r="I59" s="123"/>
      <c r="J59" s="123"/>
      <c r="K59" s="123"/>
      <c r="L59" s="123"/>
      <c r="M59" s="123"/>
      <c r="N59" s="123"/>
      <c r="O59" s="123"/>
      <c r="P59" s="123"/>
      <c r="Q59" s="93" t="s">
        <v>34</v>
      </c>
      <c r="R59" s="122">
        <v>110</v>
      </c>
      <c r="S59" s="122"/>
      <c r="T59" s="122">
        <v>2.5</v>
      </c>
      <c r="U59" s="122"/>
      <c r="V59" s="122"/>
      <c r="W59" s="122">
        <v>3.75</v>
      </c>
      <c r="X59" s="122"/>
      <c r="Y59" s="122"/>
      <c r="Z59" s="122"/>
      <c r="AA59" s="122"/>
      <c r="AB59" s="122"/>
      <c r="AC59" s="94"/>
      <c r="AD59" s="122">
        <v>134</v>
      </c>
      <c r="AE59" s="122"/>
      <c r="AF59" s="122"/>
      <c r="AG59" s="122">
        <v>0</v>
      </c>
      <c r="AH59" s="122"/>
      <c r="AI59" s="122"/>
      <c r="AJ59" s="122"/>
      <c r="AK59" s="122"/>
      <c r="AL59" s="122"/>
      <c r="AM59" s="122">
        <v>18</v>
      </c>
      <c r="AN59" s="122"/>
      <c r="AO59" s="29"/>
      <c r="AP59" s="29"/>
      <c r="AQ59" s="29"/>
      <c r="AR59" s="29"/>
      <c r="AS59" s="29"/>
      <c r="AT59" s="29"/>
      <c r="AU59" s="29"/>
      <c r="AV59" s="29"/>
      <c r="AW59" s="29"/>
      <c r="AX59" s="29"/>
      <c r="AY59" s="29"/>
      <c r="AZ59" s="29"/>
      <c r="BA59" s="29"/>
      <c r="BB59" s="29"/>
    </row>
    <row r="60" spans="1:54" s="30" customFormat="1" x14ac:dyDescent="0.2">
      <c r="A60" s="123" t="s">
        <v>31</v>
      </c>
      <c r="B60" s="123"/>
      <c r="C60" s="123"/>
      <c r="D60" s="123"/>
      <c r="E60" s="123"/>
      <c r="F60" s="123"/>
      <c r="G60" s="123"/>
      <c r="H60" s="123"/>
      <c r="I60" s="123"/>
      <c r="J60" s="123"/>
      <c r="K60" s="123"/>
      <c r="L60" s="123"/>
      <c r="M60" s="123"/>
      <c r="N60" s="123"/>
      <c r="O60" s="123"/>
      <c r="P60" s="123"/>
      <c r="Q60" s="93" t="s">
        <v>32</v>
      </c>
      <c r="R60" s="122">
        <v>70</v>
      </c>
      <c r="S60" s="122"/>
      <c r="T60" s="122">
        <v>5</v>
      </c>
      <c r="U60" s="122"/>
      <c r="V60" s="122"/>
      <c r="W60" s="122">
        <v>10</v>
      </c>
      <c r="X60" s="122"/>
      <c r="Y60" s="122"/>
      <c r="Z60" s="122"/>
      <c r="AA60" s="122"/>
      <c r="AB60" s="122"/>
      <c r="AC60" s="94"/>
      <c r="AD60" s="122">
        <v>70</v>
      </c>
      <c r="AE60" s="122"/>
      <c r="AF60" s="122"/>
      <c r="AG60" s="122">
        <v>0</v>
      </c>
      <c r="AH60" s="122"/>
      <c r="AI60" s="122"/>
      <c r="AJ60" s="122"/>
      <c r="AK60" s="122"/>
      <c r="AL60" s="122"/>
      <c r="AM60" s="122">
        <v>0</v>
      </c>
      <c r="AN60" s="122"/>
      <c r="AO60" s="29"/>
      <c r="AP60" s="29"/>
      <c r="AQ60" s="29"/>
      <c r="AR60" s="29"/>
      <c r="AS60" s="29"/>
      <c r="AT60" s="29"/>
      <c r="AU60" s="29"/>
      <c r="AV60" s="29"/>
      <c r="AW60" s="29"/>
      <c r="AX60" s="29"/>
      <c r="AY60" s="29"/>
      <c r="AZ60" s="29"/>
      <c r="BA60" s="29"/>
      <c r="BB60" s="29"/>
    </row>
    <row r="61" spans="1:54" s="6" customFormat="1" x14ac:dyDescent="0.2">
      <c r="A61" s="123" t="s">
        <v>37</v>
      </c>
      <c r="B61" s="123"/>
      <c r="C61" s="123"/>
      <c r="D61" s="123"/>
      <c r="E61" s="123"/>
      <c r="F61" s="123"/>
      <c r="G61" s="123"/>
      <c r="H61" s="123"/>
      <c r="I61" s="123"/>
      <c r="J61" s="123"/>
      <c r="K61" s="123"/>
      <c r="L61" s="123"/>
      <c r="M61" s="123"/>
      <c r="N61" s="123"/>
      <c r="O61" s="123"/>
      <c r="P61" s="123"/>
      <c r="Q61" s="93" t="s">
        <v>33</v>
      </c>
      <c r="R61" s="122">
        <v>120</v>
      </c>
      <c r="S61" s="122"/>
      <c r="T61" s="122">
        <v>14</v>
      </c>
      <c r="U61" s="122"/>
      <c r="V61" s="122"/>
      <c r="W61" s="122">
        <v>149.33000000000001</v>
      </c>
      <c r="X61" s="122"/>
      <c r="Y61" s="122"/>
      <c r="Z61" s="122"/>
      <c r="AA61" s="122"/>
      <c r="AB61" s="122"/>
      <c r="AC61" s="94"/>
      <c r="AD61" s="122">
        <v>0</v>
      </c>
      <c r="AE61" s="122"/>
      <c r="AF61" s="122"/>
      <c r="AG61" s="122">
        <v>0</v>
      </c>
      <c r="AH61" s="122"/>
      <c r="AI61" s="122"/>
      <c r="AJ61" s="122"/>
      <c r="AK61" s="122"/>
      <c r="AL61" s="122"/>
      <c r="AM61" s="122">
        <v>0</v>
      </c>
      <c r="AN61" s="122"/>
      <c r="AO61" s="13"/>
      <c r="AP61" s="13"/>
      <c r="AQ61" s="13"/>
      <c r="AR61" s="13"/>
      <c r="AS61" s="13"/>
      <c r="AT61" s="13"/>
      <c r="AU61" s="13"/>
      <c r="AV61" s="13"/>
      <c r="AW61" s="13"/>
      <c r="AX61" s="13"/>
      <c r="AY61" s="13"/>
      <c r="AZ61" s="13"/>
      <c r="BA61" s="13"/>
      <c r="BB61" s="13"/>
    </row>
    <row r="62" spans="1:54" s="6" customFormat="1" x14ac:dyDescent="0.2">
      <c r="A62" s="123" t="s">
        <v>38</v>
      </c>
      <c r="B62" s="123"/>
      <c r="C62" s="123"/>
      <c r="D62" s="123"/>
      <c r="E62" s="123"/>
      <c r="F62" s="123"/>
      <c r="G62" s="123"/>
      <c r="H62" s="123"/>
      <c r="I62" s="123"/>
      <c r="J62" s="123"/>
      <c r="K62" s="123"/>
      <c r="L62" s="123"/>
      <c r="M62" s="123"/>
      <c r="N62" s="123"/>
      <c r="O62" s="123"/>
      <c r="P62" s="123"/>
      <c r="Q62" s="93" t="s">
        <v>34</v>
      </c>
      <c r="R62" s="122">
        <v>79</v>
      </c>
      <c r="S62" s="122"/>
      <c r="T62" s="122">
        <v>0.99</v>
      </c>
      <c r="U62" s="122"/>
      <c r="V62" s="122"/>
      <c r="W62" s="122">
        <v>1.49</v>
      </c>
      <c r="X62" s="122"/>
      <c r="Y62" s="122"/>
      <c r="Z62" s="122"/>
      <c r="AA62" s="122"/>
      <c r="AB62" s="122"/>
      <c r="AC62" s="94"/>
      <c r="AD62" s="122">
        <v>1.55</v>
      </c>
      <c r="AE62" s="122"/>
      <c r="AF62" s="122"/>
      <c r="AG62" s="122">
        <v>4.18</v>
      </c>
      <c r="AH62" s="122"/>
      <c r="AI62" s="122"/>
      <c r="AJ62" s="122"/>
      <c r="AK62" s="122"/>
      <c r="AL62" s="122"/>
      <c r="AM62" s="122">
        <v>19.649999999999999</v>
      </c>
      <c r="AN62" s="122"/>
      <c r="AO62" s="13"/>
      <c r="AP62" s="13"/>
      <c r="AQ62" s="13"/>
      <c r="AR62" s="13"/>
      <c r="AS62" s="13"/>
      <c r="AT62" s="13"/>
      <c r="AU62" s="13"/>
      <c r="AV62" s="13"/>
      <c r="AW62" s="13"/>
      <c r="AX62" s="13"/>
      <c r="AY62" s="13"/>
      <c r="AZ62" s="13"/>
      <c r="BA62" s="13"/>
      <c r="BB62" s="13"/>
    </row>
    <row r="63" spans="1:54" s="6" customFormat="1" x14ac:dyDescent="0.2">
      <c r="A63" s="124" t="s">
        <v>16</v>
      </c>
      <c r="B63" s="124"/>
      <c r="C63" s="124"/>
      <c r="D63" s="124"/>
      <c r="E63" s="124"/>
      <c r="F63" s="124"/>
      <c r="G63" s="124"/>
      <c r="H63" s="124"/>
      <c r="I63" s="124"/>
      <c r="J63" s="124"/>
      <c r="K63" s="124"/>
      <c r="L63" s="124"/>
      <c r="M63" s="124"/>
      <c r="N63" s="124"/>
      <c r="O63" s="124"/>
      <c r="P63" s="124"/>
      <c r="Q63" s="124"/>
      <c r="R63" s="114">
        <f>SUM(R54:R62)</f>
        <v>1647.9</v>
      </c>
      <c r="S63" s="114"/>
      <c r="T63" s="114">
        <f>SUM(T54:T62)</f>
        <v>24.81</v>
      </c>
      <c r="U63" s="114"/>
      <c r="V63" s="114"/>
      <c r="W63" s="114">
        <f>SUM(W54:W62)</f>
        <v>164.86400000000003</v>
      </c>
      <c r="X63" s="114"/>
      <c r="Y63" s="114"/>
      <c r="Z63" s="114"/>
      <c r="AA63" s="114"/>
      <c r="AB63" s="114"/>
      <c r="AC63" s="75"/>
      <c r="AD63" s="114">
        <f>SUM(AD54:AD62)</f>
        <v>858.05</v>
      </c>
      <c r="AE63" s="114"/>
      <c r="AF63" s="114"/>
      <c r="AG63" s="114">
        <f>SUM(AG54:AG62)</f>
        <v>10.559999999999999</v>
      </c>
      <c r="AH63" s="114"/>
      <c r="AI63" s="114"/>
      <c r="AJ63" s="114"/>
      <c r="AK63" s="114"/>
      <c r="AL63" s="114"/>
      <c r="AM63" s="114">
        <f>SUM(AM54:AM62)</f>
        <v>226.178</v>
      </c>
      <c r="AN63" s="114"/>
      <c r="AO63" s="13"/>
      <c r="AP63" s="13"/>
      <c r="AQ63" s="13"/>
      <c r="AR63" s="13"/>
      <c r="AS63" s="13"/>
      <c r="AT63" s="13"/>
      <c r="AU63" s="13"/>
      <c r="AV63" s="13"/>
      <c r="AW63" s="13"/>
      <c r="AX63" s="13"/>
      <c r="AY63" s="13"/>
      <c r="AZ63" s="13"/>
      <c r="BA63" s="13"/>
    </row>
    <row r="64" spans="1:54" s="26" customFormat="1" x14ac:dyDescent="0.2"/>
    <row r="65" spans="1:40" x14ac:dyDescent="0.2">
      <c r="AE65" s="5" t="s">
        <v>73</v>
      </c>
      <c r="AI65" s="6"/>
    </row>
    <row r="66" spans="1:40" ht="6" customHeight="1" x14ac:dyDescent="0.2">
      <c r="AN66" s="7"/>
    </row>
    <row r="67" spans="1:40" s="1" customFormat="1" ht="15.75" x14ac:dyDescent="0.25">
      <c r="A67" s="1" t="s">
        <v>80</v>
      </c>
      <c r="AN67" s="86"/>
    </row>
    <row r="68" spans="1:40" s="96" customFormat="1" ht="15.75" x14ac:dyDescent="0.25"/>
    <row r="69" spans="1:40" x14ac:dyDescent="0.2">
      <c r="A69" s="150" t="s">
        <v>79</v>
      </c>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row>
    <row r="70" spans="1:40" s="74" customFormat="1" ht="12.75" x14ac:dyDescent="0.2">
      <c r="A70" s="134" t="s">
        <v>3</v>
      </c>
      <c r="B70" s="134"/>
      <c r="C70" s="134"/>
      <c r="D70" s="134"/>
      <c r="E70" s="134"/>
      <c r="F70" s="134"/>
      <c r="G70" s="134"/>
      <c r="H70" s="134"/>
      <c r="I70" s="134"/>
      <c r="J70" s="134"/>
      <c r="K70" s="134"/>
      <c r="L70" s="134"/>
      <c r="M70" s="134"/>
      <c r="N70" s="134"/>
      <c r="O70" s="134"/>
      <c r="P70" s="134"/>
      <c r="Q70" s="73" t="s">
        <v>4</v>
      </c>
      <c r="R70" s="134" t="s">
        <v>5</v>
      </c>
      <c r="S70" s="134"/>
      <c r="T70" s="134" t="s">
        <v>6</v>
      </c>
      <c r="U70" s="134"/>
      <c r="V70" s="134"/>
      <c r="W70" s="134" t="s">
        <v>7</v>
      </c>
      <c r="X70" s="134"/>
      <c r="Y70" s="134"/>
      <c r="Z70" s="134"/>
      <c r="AA70" s="134"/>
      <c r="AB70" s="73"/>
      <c r="AC70" s="73"/>
      <c r="AD70" s="134" t="s">
        <v>8</v>
      </c>
      <c r="AE70" s="134"/>
      <c r="AF70" s="134"/>
      <c r="AG70" s="84" t="s">
        <v>9</v>
      </c>
      <c r="AH70" s="84"/>
      <c r="AI70" s="84"/>
      <c r="AJ70" s="84"/>
      <c r="AK70" s="84"/>
      <c r="AL70" s="73"/>
      <c r="AM70" s="134" t="s">
        <v>10</v>
      </c>
      <c r="AN70" s="134"/>
    </row>
    <row r="71" spans="1:40" s="31" customFormat="1" ht="63.75" x14ac:dyDescent="0.2">
      <c r="A71" s="121" t="s">
        <v>23</v>
      </c>
      <c r="B71" s="121"/>
      <c r="C71" s="121"/>
      <c r="D71" s="121"/>
      <c r="E71" s="121"/>
      <c r="F71" s="121"/>
      <c r="G71" s="121"/>
      <c r="H71" s="121"/>
      <c r="I71" s="121"/>
      <c r="J71" s="121"/>
      <c r="K71" s="121"/>
      <c r="L71" s="121"/>
      <c r="M71" s="121"/>
      <c r="N71" s="121"/>
      <c r="O71" s="121"/>
      <c r="P71" s="121"/>
      <c r="Q71" s="3" t="s">
        <v>22</v>
      </c>
      <c r="R71" s="121" t="s">
        <v>0</v>
      </c>
      <c r="S71" s="121"/>
      <c r="T71" s="121" t="s">
        <v>53</v>
      </c>
      <c r="U71" s="121"/>
      <c r="V71" s="121"/>
      <c r="W71" s="121" t="s">
        <v>13</v>
      </c>
      <c r="X71" s="121"/>
      <c r="Y71" s="121"/>
      <c r="Z71" s="121"/>
      <c r="AA71" s="121"/>
      <c r="AB71" s="121"/>
      <c r="AC71" s="87"/>
      <c r="AD71" s="121" t="s">
        <v>1</v>
      </c>
      <c r="AE71" s="121"/>
      <c r="AF71" s="121"/>
      <c r="AG71" s="121" t="s">
        <v>17</v>
      </c>
      <c r="AH71" s="121"/>
      <c r="AI71" s="121"/>
      <c r="AJ71" s="121"/>
      <c r="AK71" s="121"/>
      <c r="AL71" s="121"/>
      <c r="AM71" s="121" t="s">
        <v>2</v>
      </c>
      <c r="AN71" s="121"/>
    </row>
    <row r="72" spans="1:40" ht="15.95" customHeight="1" x14ac:dyDescent="0.2">
      <c r="A72" s="103"/>
      <c r="B72" s="103"/>
      <c r="C72" s="103"/>
      <c r="D72" s="103"/>
      <c r="E72" s="103"/>
      <c r="F72" s="103"/>
      <c r="G72" s="103"/>
      <c r="H72" s="103"/>
      <c r="I72" s="103"/>
      <c r="J72" s="103"/>
      <c r="K72" s="103"/>
      <c r="L72" s="103"/>
      <c r="M72" s="103"/>
      <c r="N72" s="103"/>
      <c r="O72" s="103"/>
      <c r="P72" s="103"/>
      <c r="Q72" s="91"/>
      <c r="R72" s="102">
        <v>200</v>
      </c>
      <c r="S72" s="102"/>
      <c r="T72" s="102">
        <v>4</v>
      </c>
      <c r="U72" s="102"/>
      <c r="V72" s="102"/>
      <c r="W72" s="102">
        <v>1</v>
      </c>
      <c r="X72" s="102"/>
      <c r="Y72" s="102"/>
      <c r="Z72" s="102"/>
      <c r="AA72" s="102"/>
      <c r="AB72" s="102"/>
      <c r="AC72" s="92"/>
      <c r="AD72" s="102">
        <v>400</v>
      </c>
      <c r="AE72" s="102"/>
      <c r="AF72" s="102"/>
      <c r="AG72" s="102">
        <v>4</v>
      </c>
      <c r="AH72" s="102"/>
      <c r="AI72" s="102"/>
      <c r="AJ72" s="102"/>
      <c r="AK72" s="102"/>
      <c r="AL72" s="102"/>
      <c r="AM72" s="102">
        <v>4</v>
      </c>
      <c r="AN72" s="102"/>
    </row>
    <row r="73" spans="1:40" ht="15.95" customHeight="1" x14ac:dyDescent="0.2">
      <c r="A73" s="103"/>
      <c r="B73" s="103"/>
      <c r="C73" s="103"/>
      <c r="D73" s="103"/>
      <c r="E73" s="103"/>
      <c r="F73" s="103"/>
      <c r="G73" s="103"/>
      <c r="H73" s="103"/>
      <c r="I73" s="103"/>
      <c r="J73" s="103"/>
      <c r="K73" s="103"/>
      <c r="L73" s="103"/>
      <c r="M73" s="103"/>
      <c r="N73" s="103"/>
      <c r="O73" s="103"/>
      <c r="P73" s="103"/>
      <c r="Q73" s="91"/>
      <c r="R73" s="102">
        <v>800</v>
      </c>
      <c r="S73" s="102"/>
      <c r="T73" s="102">
        <v>1</v>
      </c>
      <c r="U73" s="102"/>
      <c r="V73" s="102"/>
      <c r="W73" s="102">
        <v>1</v>
      </c>
      <c r="X73" s="102"/>
      <c r="Y73" s="102"/>
      <c r="Z73" s="102"/>
      <c r="AA73" s="102"/>
      <c r="AB73" s="102"/>
      <c r="AC73" s="92"/>
      <c r="AD73" s="102">
        <v>1</v>
      </c>
      <c r="AE73" s="102"/>
      <c r="AF73" s="102"/>
      <c r="AG73" s="102">
        <v>1</v>
      </c>
      <c r="AH73" s="102"/>
      <c r="AI73" s="102"/>
      <c r="AJ73" s="102"/>
      <c r="AK73" s="102"/>
      <c r="AL73" s="102"/>
      <c r="AM73" s="102">
        <v>1</v>
      </c>
      <c r="AN73" s="102"/>
    </row>
    <row r="74" spans="1:40" ht="15.95" customHeight="1" x14ac:dyDescent="0.2">
      <c r="A74" s="103"/>
      <c r="B74" s="103"/>
      <c r="C74" s="103"/>
      <c r="D74" s="103"/>
      <c r="E74" s="103"/>
      <c r="F74" s="103"/>
      <c r="G74" s="103"/>
      <c r="H74" s="103"/>
      <c r="I74" s="103"/>
      <c r="J74" s="103"/>
      <c r="K74" s="103"/>
      <c r="L74" s="103"/>
      <c r="M74" s="103"/>
      <c r="N74" s="103"/>
      <c r="O74" s="103"/>
      <c r="P74" s="103"/>
      <c r="Q74" s="91"/>
      <c r="R74" s="102">
        <v>0</v>
      </c>
      <c r="S74" s="102"/>
      <c r="T74" s="102">
        <v>0</v>
      </c>
      <c r="U74" s="102"/>
      <c r="V74" s="102"/>
      <c r="W74" s="102">
        <v>0</v>
      </c>
      <c r="X74" s="102"/>
      <c r="Y74" s="102"/>
      <c r="Z74" s="102"/>
      <c r="AA74" s="102"/>
      <c r="AB74" s="102"/>
      <c r="AC74" s="92"/>
      <c r="AD74" s="102">
        <v>0</v>
      </c>
      <c r="AE74" s="102"/>
      <c r="AF74" s="102"/>
      <c r="AG74" s="102">
        <v>0</v>
      </c>
      <c r="AH74" s="102"/>
      <c r="AI74" s="102"/>
      <c r="AJ74" s="102"/>
      <c r="AK74" s="102"/>
      <c r="AL74" s="102"/>
      <c r="AM74" s="102">
        <v>0</v>
      </c>
      <c r="AN74" s="102"/>
    </row>
    <row r="75" spans="1:40" ht="15.95" customHeight="1" x14ac:dyDescent="0.2">
      <c r="A75" s="103"/>
      <c r="B75" s="103"/>
      <c r="C75" s="103"/>
      <c r="D75" s="103"/>
      <c r="E75" s="103"/>
      <c r="F75" s="103"/>
      <c r="G75" s="103"/>
      <c r="H75" s="103"/>
      <c r="I75" s="103"/>
      <c r="J75" s="103"/>
      <c r="K75" s="103"/>
      <c r="L75" s="103"/>
      <c r="M75" s="103"/>
      <c r="N75" s="103"/>
      <c r="O75" s="103"/>
      <c r="P75" s="103"/>
      <c r="Q75" s="91"/>
      <c r="R75" s="102">
        <v>0</v>
      </c>
      <c r="S75" s="102"/>
      <c r="T75" s="102">
        <v>0</v>
      </c>
      <c r="U75" s="102"/>
      <c r="V75" s="102"/>
      <c r="W75" s="102">
        <v>0</v>
      </c>
      <c r="X75" s="102"/>
      <c r="Y75" s="102"/>
      <c r="Z75" s="102"/>
      <c r="AA75" s="102"/>
      <c r="AB75" s="102"/>
      <c r="AC75" s="92"/>
      <c r="AD75" s="102">
        <v>0</v>
      </c>
      <c r="AE75" s="102"/>
      <c r="AF75" s="102"/>
      <c r="AG75" s="102">
        <v>0</v>
      </c>
      <c r="AH75" s="102"/>
      <c r="AI75" s="102"/>
      <c r="AJ75" s="102"/>
      <c r="AK75" s="102"/>
      <c r="AL75" s="102"/>
      <c r="AM75" s="102">
        <v>0</v>
      </c>
      <c r="AN75" s="102"/>
    </row>
    <row r="76" spans="1:40" ht="15.95" customHeight="1" x14ac:dyDescent="0.2">
      <c r="A76" s="103"/>
      <c r="B76" s="103"/>
      <c r="C76" s="103"/>
      <c r="D76" s="103"/>
      <c r="E76" s="103"/>
      <c r="F76" s="103"/>
      <c r="G76" s="103"/>
      <c r="H76" s="103"/>
      <c r="I76" s="103"/>
      <c r="J76" s="103"/>
      <c r="K76" s="103"/>
      <c r="L76" s="103"/>
      <c r="M76" s="103"/>
      <c r="N76" s="103"/>
      <c r="O76" s="103"/>
      <c r="P76" s="103"/>
      <c r="Q76" s="91"/>
      <c r="R76" s="102">
        <v>0</v>
      </c>
      <c r="S76" s="102"/>
      <c r="T76" s="102">
        <v>0</v>
      </c>
      <c r="U76" s="102"/>
      <c r="V76" s="102"/>
      <c r="W76" s="102">
        <v>0</v>
      </c>
      <c r="X76" s="102"/>
      <c r="Y76" s="102"/>
      <c r="Z76" s="102"/>
      <c r="AA76" s="102"/>
      <c r="AB76" s="102"/>
      <c r="AC76" s="92"/>
      <c r="AD76" s="102">
        <v>0</v>
      </c>
      <c r="AE76" s="102"/>
      <c r="AF76" s="102"/>
      <c r="AG76" s="102">
        <v>0</v>
      </c>
      <c r="AH76" s="102"/>
      <c r="AI76" s="102"/>
      <c r="AJ76" s="102"/>
      <c r="AK76" s="102"/>
      <c r="AL76" s="102"/>
      <c r="AM76" s="102">
        <v>0</v>
      </c>
      <c r="AN76" s="102"/>
    </row>
    <row r="77" spans="1:40" ht="15.95" customHeight="1" x14ac:dyDescent="0.2">
      <c r="A77" s="103"/>
      <c r="B77" s="103"/>
      <c r="C77" s="103"/>
      <c r="D77" s="103"/>
      <c r="E77" s="103"/>
      <c r="F77" s="103"/>
      <c r="G77" s="103"/>
      <c r="H77" s="103"/>
      <c r="I77" s="103"/>
      <c r="J77" s="103"/>
      <c r="K77" s="103"/>
      <c r="L77" s="103"/>
      <c r="M77" s="103"/>
      <c r="N77" s="103"/>
      <c r="O77" s="103"/>
      <c r="P77" s="103"/>
      <c r="Q77" s="91"/>
      <c r="R77" s="102">
        <v>0</v>
      </c>
      <c r="S77" s="102"/>
      <c r="T77" s="102">
        <v>0</v>
      </c>
      <c r="U77" s="102"/>
      <c r="V77" s="102"/>
      <c r="W77" s="102">
        <v>0</v>
      </c>
      <c r="X77" s="102"/>
      <c r="Y77" s="102"/>
      <c r="Z77" s="102"/>
      <c r="AA77" s="102"/>
      <c r="AB77" s="102"/>
      <c r="AC77" s="92"/>
      <c r="AD77" s="102">
        <v>0</v>
      </c>
      <c r="AE77" s="102"/>
      <c r="AF77" s="102"/>
      <c r="AG77" s="102">
        <v>0</v>
      </c>
      <c r="AH77" s="102"/>
      <c r="AI77" s="102"/>
      <c r="AJ77" s="102"/>
      <c r="AK77" s="102"/>
      <c r="AL77" s="102"/>
      <c r="AM77" s="102">
        <v>0</v>
      </c>
      <c r="AN77" s="102"/>
    </row>
    <row r="78" spans="1:40" ht="15.95" customHeight="1" x14ac:dyDescent="0.2">
      <c r="A78" s="103"/>
      <c r="B78" s="103"/>
      <c r="C78" s="103"/>
      <c r="D78" s="103"/>
      <c r="E78" s="103"/>
      <c r="F78" s="103"/>
      <c r="G78" s="103"/>
      <c r="H78" s="103"/>
      <c r="I78" s="103"/>
      <c r="J78" s="103"/>
      <c r="K78" s="103"/>
      <c r="L78" s="103"/>
      <c r="M78" s="103"/>
      <c r="N78" s="103"/>
      <c r="O78" s="103"/>
      <c r="P78" s="103"/>
      <c r="Q78" s="91"/>
      <c r="R78" s="102">
        <v>0</v>
      </c>
      <c r="S78" s="102"/>
      <c r="T78" s="102">
        <v>0</v>
      </c>
      <c r="U78" s="102"/>
      <c r="V78" s="102"/>
      <c r="W78" s="102">
        <v>0</v>
      </c>
      <c r="X78" s="102"/>
      <c r="Y78" s="102"/>
      <c r="Z78" s="102"/>
      <c r="AA78" s="102"/>
      <c r="AB78" s="102"/>
      <c r="AC78" s="92"/>
      <c r="AD78" s="102">
        <v>0</v>
      </c>
      <c r="AE78" s="102"/>
      <c r="AF78" s="102"/>
      <c r="AG78" s="102">
        <v>0</v>
      </c>
      <c r="AH78" s="102"/>
      <c r="AI78" s="102"/>
      <c r="AJ78" s="102"/>
      <c r="AK78" s="102"/>
      <c r="AL78" s="102"/>
      <c r="AM78" s="102">
        <v>0</v>
      </c>
      <c r="AN78" s="102"/>
    </row>
    <row r="79" spans="1:40" ht="15.95" customHeight="1" x14ac:dyDescent="0.2">
      <c r="A79" s="103"/>
      <c r="B79" s="103"/>
      <c r="C79" s="103"/>
      <c r="D79" s="103"/>
      <c r="E79" s="103"/>
      <c r="F79" s="103"/>
      <c r="G79" s="103"/>
      <c r="H79" s="103"/>
      <c r="I79" s="103"/>
      <c r="J79" s="103"/>
      <c r="K79" s="103"/>
      <c r="L79" s="103"/>
      <c r="M79" s="103"/>
      <c r="N79" s="103"/>
      <c r="O79" s="103"/>
      <c r="P79" s="103"/>
      <c r="Q79" s="91"/>
      <c r="R79" s="102">
        <v>0</v>
      </c>
      <c r="S79" s="102"/>
      <c r="T79" s="102">
        <v>0</v>
      </c>
      <c r="U79" s="102"/>
      <c r="V79" s="102"/>
      <c r="W79" s="102">
        <v>0</v>
      </c>
      <c r="X79" s="102"/>
      <c r="Y79" s="102"/>
      <c r="Z79" s="102"/>
      <c r="AA79" s="102"/>
      <c r="AB79" s="102"/>
      <c r="AC79" s="92"/>
      <c r="AD79" s="102">
        <v>0</v>
      </c>
      <c r="AE79" s="102"/>
      <c r="AF79" s="102"/>
      <c r="AG79" s="102">
        <v>0</v>
      </c>
      <c r="AH79" s="102"/>
      <c r="AI79" s="102"/>
      <c r="AJ79" s="102"/>
      <c r="AK79" s="102"/>
      <c r="AL79" s="102"/>
      <c r="AM79" s="102">
        <v>0</v>
      </c>
      <c r="AN79" s="102"/>
    </row>
    <row r="80" spans="1:40" ht="15.95" customHeight="1" x14ac:dyDescent="0.2">
      <c r="A80" s="103"/>
      <c r="B80" s="103"/>
      <c r="C80" s="103"/>
      <c r="D80" s="103"/>
      <c r="E80" s="103"/>
      <c r="F80" s="103"/>
      <c r="G80" s="103"/>
      <c r="H80" s="103"/>
      <c r="I80" s="103"/>
      <c r="J80" s="103"/>
      <c r="K80" s="103"/>
      <c r="L80" s="103"/>
      <c r="M80" s="103"/>
      <c r="N80" s="103"/>
      <c r="O80" s="103"/>
      <c r="P80" s="103"/>
      <c r="Q80" s="91"/>
      <c r="R80" s="102">
        <v>0</v>
      </c>
      <c r="S80" s="102"/>
      <c r="T80" s="102">
        <v>0</v>
      </c>
      <c r="U80" s="102"/>
      <c r="V80" s="102"/>
      <c r="W80" s="102">
        <v>0</v>
      </c>
      <c r="X80" s="102"/>
      <c r="Y80" s="102"/>
      <c r="Z80" s="102"/>
      <c r="AA80" s="102"/>
      <c r="AB80" s="102"/>
      <c r="AC80" s="92"/>
      <c r="AD80" s="102">
        <v>0</v>
      </c>
      <c r="AE80" s="102"/>
      <c r="AF80" s="102"/>
      <c r="AG80" s="102">
        <v>0</v>
      </c>
      <c r="AH80" s="102"/>
      <c r="AI80" s="102"/>
      <c r="AJ80" s="102"/>
      <c r="AK80" s="102"/>
      <c r="AL80" s="102"/>
      <c r="AM80" s="102">
        <v>0</v>
      </c>
      <c r="AN80" s="102"/>
    </row>
    <row r="81" spans="1:40" ht="15.95" customHeight="1" x14ac:dyDescent="0.2">
      <c r="A81" s="103"/>
      <c r="B81" s="103"/>
      <c r="C81" s="103"/>
      <c r="D81" s="103"/>
      <c r="E81" s="103"/>
      <c r="F81" s="103"/>
      <c r="G81" s="103"/>
      <c r="H81" s="103"/>
      <c r="I81" s="103"/>
      <c r="J81" s="103"/>
      <c r="K81" s="103"/>
      <c r="L81" s="103"/>
      <c r="M81" s="103"/>
      <c r="N81" s="103"/>
      <c r="O81" s="103"/>
      <c r="P81" s="103"/>
      <c r="Q81" s="91"/>
      <c r="R81" s="102">
        <v>0</v>
      </c>
      <c r="S81" s="102"/>
      <c r="T81" s="102">
        <v>0</v>
      </c>
      <c r="U81" s="102"/>
      <c r="V81" s="102"/>
      <c r="W81" s="102">
        <v>0</v>
      </c>
      <c r="X81" s="102"/>
      <c r="Y81" s="102"/>
      <c r="Z81" s="102"/>
      <c r="AA81" s="102"/>
      <c r="AB81" s="102"/>
      <c r="AC81" s="92"/>
      <c r="AD81" s="102">
        <v>0</v>
      </c>
      <c r="AE81" s="102"/>
      <c r="AF81" s="102"/>
      <c r="AG81" s="102">
        <v>0</v>
      </c>
      <c r="AH81" s="102"/>
      <c r="AI81" s="102"/>
      <c r="AJ81" s="102"/>
      <c r="AK81" s="102"/>
      <c r="AL81" s="102"/>
      <c r="AM81" s="102">
        <v>0</v>
      </c>
      <c r="AN81" s="102"/>
    </row>
    <row r="82" spans="1:40" ht="15.95" customHeight="1" x14ac:dyDescent="0.2">
      <c r="A82" s="103"/>
      <c r="B82" s="103"/>
      <c r="C82" s="103"/>
      <c r="D82" s="103"/>
      <c r="E82" s="103"/>
      <c r="F82" s="103"/>
      <c r="G82" s="103"/>
      <c r="H82" s="103"/>
      <c r="I82" s="103"/>
      <c r="J82" s="103"/>
      <c r="K82" s="103"/>
      <c r="L82" s="103"/>
      <c r="M82" s="103"/>
      <c r="N82" s="103"/>
      <c r="O82" s="103"/>
      <c r="P82" s="103"/>
      <c r="Q82" s="91"/>
      <c r="R82" s="102">
        <v>0</v>
      </c>
      <c r="S82" s="102"/>
      <c r="T82" s="102">
        <v>0</v>
      </c>
      <c r="U82" s="102"/>
      <c r="V82" s="102"/>
      <c r="W82" s="102">
        <v>0</v>
      </c>
      <c r="X82" s="102"/>
      <c r="Y82" s="102"/>
      <c r="Z82" s="102"/>
      <c r="AA82" s="102"/>
      <c r="AB82" s="102"/>
      <c r="AC82" s="92"/>
      <c r="AD82" s="102">
        <v>0</v>
      </c>
      <c r="AE82" s="102"/>
      <c r="AF82" s="102"/>
      <c r="AG82" s="102">
        <v>0</v>
      </c>
      <c r="AH82" s="102"/>
      <c r="AI82" s="102"/>
      <c r="AJ82" s="102"/>
      <c r="AK82" s="102"/>
      <c r="AL82" s="102"/>
      <c r="AM82" s="102">
        <v>0</v>
      </c>
      <c r="AN82" s="102"/>
    </row>
    <row r="83" spans="1:40" ht="15.95" customHeight="1" x14ac:dyDescent="0.2">
      <c r="A83" s="103"/>
      <c r="B83" s="103"/>
      <c r="C83" s="103"/>
      <c r="D83" s="103"/>
      <c r="E83" s="103"/>
      <c r="F83" s="103"/>
      <c r="G83" s="103"/>
      <c r="H83" s="103"/>
      <c r="I83" s="103"/>
      <c r="J83" s="103"/>
      <c r="K83" s="103"/>
      <c r="L83" s="103"/>
      <c r="M83" s="103"/>
      <c r="N83" s="103"/>
      <c r="O83" s="103"/>
      <c r="P83" s="103"/>
      <c r="Q83" s="91"/>
      <c r="R83" s="102">
        <v>0</v>
      </c>
      <c r="S83" s="102"/>
      <c r="T83" s="102">
        <v>0</v>
      </c>
      <c r="U83" s="102"/>
      <c r="V83" s="102"/>
      <c r="W83" s="102">
        <v>0</v>
      </c>
      <c r="X83" s="102"/>
      <c r="Y83" s="102"/>
      <c r="Z83" s="102"/>
      <c r="AA83" s="102"/>
      <c r="AB83" s="102"/>
      <c r="AC83" s="92"/>
      <c r="AD83" s="102">
        <v>0</v>
      </c>
      <c r="AE83" s="102"/>
      <c r="AF83" s="102"/>
      <c r="AG83" s="102">
        <v>0</v>
      </c>
      <c r="AH83" s="102"/>
      <c r="AI83" s="102"/>
      <c r="AJ83" s="102"/>
      <c r="AK83" s="102"/>
      <c r="AL83" s="102"/>
      <c r="AM83" s="102">
        <v>0</v>
      </c>
      <c r="AN83" s="102"/>
    </row>
    <row r="84" spans="1:40" ht="15.95" customHeight="1" x14ac:dyDescent="0.2">
      <c r="A84" s="103"/>
      <c r="B84" s="103"/>
      <c r="C84" s="103"/>
      <c r="D84" s="103"/>
      <c r="E84" s="103"/>
      <c r="F84" s="103"/>
      <c r="G84" s="103"/>
      <c r="H84" s="103"/>
      <c r="I84" s="103"/>
      <c r="J84" s="103"/>
      <c r="K84" s="103"/>
      <c r="L84" s="103"/>
      <c r="M84" s="103"/>
      <c r="N84" s="103"/>
      <c r="O84" s="103"/>
      <c r="P84" s="103"/>
      <c r="Q84" s="91"/>
      <c r="R84" s="102">
        <v>0</v>
      </c>
      <c r="S84" s="102"/>
      <c r="T84" s="102">
        <v>0</v>
      </c>
      <c r="U84" s="102"/>
      <c r="V84" s="102"/>
      <c r="W84" s="102">
        <v>0</v>
      </c>
      <c r="X84" s="102"/>
      <c r="Y84" s="102"/>
      <c r="Z84" s="102"/>
      <c r="AA84" s="102"/>
      <c r="AB84" s="102"/>
      <c r="AC84" s="92"/>
      <c r="AD84" s="102">
        <v>0</v>
      </c>
      <c r="AE84" s="102"/>
      <c r="AF84" s="102"/>
      <c r="AG84" s="102">
        <v>0</v>
      </c>
      <c r="AH84" s="102"/>
      <c r="AI84" s="102"/>
      <c r="AJ84" s="102"/>
      <c r="AK84" s="102"/>
      <c r="AL84" s="102"/>
      <c r="AM84" s="102">
        <v>0</v>
      </c>
      <c r="AN84" s="102"/>
    </row>
    <row r="85" spans="1:40" ht="15.95" customHeight="1" x14ac:dyDescent="0.2">
      <c r="A85" s="103"/>
      <c r="B85" s="103"/>
      <c r="C85" s="103"/>
      <c r="D85" s="103"/>
      <c r="E85" s="103"/>
      <c r="F85" s="103"/>
      <c r="G85" s="103"/>
      <c r="H85" s="103"/>
      <c r="I85" s="103"/>
      <c r="J85" s="103"/>
      <c r="K85" s="103"/>
      <c r="L85" s="103"/>
      <c r="M85" s="103"/>
      <c r="N85" s="103"/>
      <c r="O85" s="103"/>
      <c r="P85" s="103"/>
      <c r="Q85" s="91"/>
      <c r="R85" s="102">
        <v>0</v>
      </c>
      <c r="S85" s="102"/>
      <c r="T85" s="102">
        <v>0</v>
      </c>
      <c r="U85" s="102"/>
      <c r="V85" s="102"/>
      <c r="W85" s="102">
        <v>0</v>
      </c>
      <c r="X85" s="102"/>
      <c r="Y85" s="102"/>
      <c r="Z85" s="102"/>
      <c r="AA85" s="102"/>
      <c r="AB85" s="102"/>
      <c r="AC85" s="92"/>
      <c r="AD85" s="102">
        <v>0</v>
      </c>
      <c r="AE85" s="102"/>
      <c r="AF85" s="102"/>
      <c r="AG85" s="102">
        <v>0</v>
      </c>
      <c r="AH85" s="102"/>
      <c r="AI85" s="102"/>
      <c r="AJ85" s="102"/>
      <c r="AK85" s="102"/>
      <c r="AL85" s="102"/>
      <c r="AM85" s="102">
        <v>0</v>
      </c>
      <c r="AN85" s="102"/>
    </row>
    <row r="86" spans="1:40" ht="15.95" customHeight="1" x14ac:dyDescent="0.2">
      <c r="A86" s="103"/>
      <c r="B86" s="103"/>
      <c r="C86" s="103"/>
      <c r="D86" s="103"/>
      <c r="E86" s="103"/>
      <c r="F86" s="103"/>
      <c r="G86" s="103"/>
      <c r="H86" s="103"/>
      <c r="I86" s="103"/>
      <c r="J86" s="103"/>
      <c r="K86" s="103"/>
      <c r="L86" s="103"/>
      <c r="M86" s="103"/>
      <c r="N86" s="103"/>
      <c r="O86" s="103"/>
      <c r="P86" s="103"/>
      <c r="Q86" s="91"/>
      <c r="R86" s="102">
        <v>0</v>
      </c>
      <c r="S86" s="102"/>
      <c r="T86" s="102">
        <v>0</v>
      </c>
      <c r="U86" s="102"/>
      <c r="V86" s="102"/>
      <c r="W86" s="102">
        <v>0</v>
      </c>
      <c r="X86" s="102"/>
      <c r="Y86" s="102"/>
      <c r="Z86" s="102"/>
      <c r="AA86" s="102"/>
      <c r="AB86" s="102"/>
      <c r="AC86" s="92"/>
      <c r="AD86" s="102">
        <v>0</v>
      </c>
      <c r="AE86" s="102"/>
      <c r="AF86" s="102"/>
      <c r="AG86" s="102">
        <v>0</v>
      </c>
      <c r="AH86" s="102"/>
      <c r="AI86" s="102"/>
      <c r="AJ86" s="102"/>
      <c r="AK86" s="102"/>
      <c r="AL86" s="102"/>
      <c r="AM86" s="102">
        <v>0</v>
      </c>
      <c r="AN86" s="102"/>
    </row>
    <row r="87" spans="1:40" ht="15.95" customHeight="1" x14ac:dyDescent="0.2">
      <c r="A87" s="103"/>
      <c r="B87" s="103"/>
      <c r="C87" s="103"/>
      <c r="D87" s="103"/>
      <c r="E87" s="103"/>
      <c r="F87" s="103"/>
      <c r="G87" s="103"/>
      <c r="H87" s="103"/>
      <c r="I87" s="103"/>
      <c r="J87" s="103"/>
      <c r="K87" s="103"/>
      <c r="L87" s="103"/>
      <c r="M87" s="103"/>
      <c r="N87" s="103"/>
      <c r="O87" s="103"/>
      <c r="P87" s="103"/>
      <c r="Q87" s="91"/>
      <c r="R87" s="102">
        <v>0</v>
      </c>
      <c r="S87" s="102"/>
      <c r="T87" s="102">
        <v>0</v>
      </c>
      <c r="U87" s="102"/>
      <c r="V87" s="102"/>
      <c r="W87" s="102">
        <v>0</v>
      </c>
      <c r="X87" s="102"/>
      <c r="Y87" s="102"/>
      <c r="Z87" s="102"/>
      <c r="AA87" s="102"/>
      <c r="AB87" s="102"/>
      <c r="AC87" s="92"/>
      <c r="AD87" s="102">
        <v>0</v>
      </c>
      <c r="AE87" s="102"/>
      <c r="AF87" s="102"/>
      <c r="AG87" s="102">
        <v>0</v>
      </c>
      <c r="AH87" s="102"/>
      <c r="AI87" s="102"/>
      <c r="AJ87" s="102"/>
      <c r="AK87" s="102"/>
      <c r="AL87" s="102"/>
      <c r="AM87" s="102">
        <v>0</v>
      </c>
      <c r="AN87" s="102"/>
    </row>
    <row r="88" spans="1:40" ht="15.95" customHeight="1" x14ac:dyDescent="0.2">
      <c r="A88" s="103"/>
      <c r="B88" s="103"/>
      <c r="C88" s="103"/>
      <c r="D88" s="103"/>
      <c r="E88" s="103"/>
      <c r="F88" s="103"/>
      <c r="G88" s="103"/>
      <c r="H88" s="103"/>
      <c r="I88" s="103"/>
      <c r="J88" s="103"/>
      <c r="K88" s="103"/>
      <c r="L88" s="103"/>
      <c r="M88" s="103"/>
      <c r="N88" s="103"/>
      <c r="O88" s="103"/>
      <c r="P88" s="103"/>
      <c r="Q88" s="91"/>
      <c r="R88" s="102">
        <v>0</v>
      </c>
      <c r="S88" s="102"/>
      <c r="T88" s="102">
        <v>0</v>
      </c>
      <c r="U88" s="102"/>
      <c r="V88" s="102"/>
      <c r="W88" s="102">
        <v>0</v>
      </c>
      <c r="X88" s="102"/>
      <c r="Y88" s="102"/>
      <c r="Z88" s="102"/>
      <c r="AA88" s="102"/>
      <c r="AB88" s="102"/>
      <c r="AC88" s="92"/>
      <c r="AD88" s="102">
        <v>0</v>
      </c>
      <c r="AE88" s="102"/>
      <c r="AF88" s="102"/>
      <c r="AG88" s="102">
        <v>0</v>
      </c>
      <c r="AH88" s="102"/>
      <c r="AI88" s="102"/>
      <c r="AJ88" s="102"/>
      <c r="AK88" s="102"/>
      <c r="AL88" s="102"/>
      <c r="AM88" s="102">
        <v>0</v>
      </c>
      <c r="AN88" s="102"/>
    </row>
    <row r="89" spans="1:40" ht="15.95" customHeight="1" x14ac:dyDescent="0.2">
      <c r="A89" s="103"/>
      <c r="B89" s="103"/>
      <c r="C89" s="103"/>
      <c r="D89" s="103"/>
      <c r="E89" s="103"/>
      <c r="F89" s="103"/>
      <c r="G89" s="103"/>
      <c r="H89" s="103"/>
      <c r="I89" s="103"/>
      <c r="J89" s="103"/>
      <c r="K89" s="103"/>
      <c r="L89" s="103"/>
      <c r="M89" s="103"/>
      <c r="N89" s="103"/>
      <c r="O89" s="103"/>
      <c r="P89" s="103"/>
      <c r="Q89" s="91"/>
      <c r="R89" s="102">
        <v>0</v>
      </c>
      <c r="S89" s="102"/>
      <c r="T89" s="102">
        <v>0</v>
      </c>
      <c r="U89" s="102"/>
      <c r="V89" s="102"/>
      <c r="W89" s="102">
        <v>0</v>
      </c>
      <c r="X89" s="102"/>
      <c r="Y89" s="102"/>
      <c r="Z89" s="102"/>
      <c r="AA89" s="102"/>
      <c r="AB89" s="102"/>
      <c r="AC89" s="92"/>
      <c r="AD89" s="102">
        <v>0</v>
      </c>
      <c r="AE89" s="102"/>
      <c r="AF89" s="102"/>
      <c r="AG89" s="102">
        <v>0</v>
      </c>
      <c r="AH89" s="102"/>
      <c r="AI89" s="102"/>
      <c r="AJ89" s="102"/>
      <c r="AK89" s="102"/>
      <c r="AL89" s="102"/>
      <c r="AM89" s="102">
        <v>0</v>
      </c>
      <c r="AN89" s="102"/>
    </row>
    <row r="90" spans="1:40" ht="15.95" customHeight="1" x14ac:dyDescent="0.2">
      <c r="A90" s="103"/>
      <c r="B90" s="103"/>
      <c r="C90" s="103"/>
      <c r="D90" s="103"/>
      <c r="E90" s="103"/>
      <c r="F90" s="103"/>
      <c r="G90" s="103"/>
      <c r="H90" s="103"/>
      <c r="I90" s="103"/>
      <c r="J90" s="103"/>
      <c r="K90" s="103"/>
      <c r="L90" s="103"/>
      <c r="M90" s="103"/>
      <c r="N90" s="103"/>
      <c r="O90" s="103"/>
      <c r="P90" s="103"/>
      <c r="Q90" s="91"/>
      <c r="R90" s="102">
        <v>0</v>
      </c>
      <c r="S90" s="102"/>
      <c r="T90" s="102">
        <v>0</v>
      </c>
      <c r="U90" s="102"/>
      <c r="V90" s="102"/>
      <c r="W90" s="102">
        <v>0</v>
      </c>
      <c r="X90" s="102"/>
      <c r="Y90" s="102"/>
      <c r="Z90" s="102"/>
      <c r="AA90" s="102"/>
      <c r="AB90" s="102"/>
      <c r="AC90" s="92"/>
      <c r="AD90" s="102">
        <v>0</v>
      </c>
      <c r="AE90" s="102"/>
      <c r="AF90" s="102"/>
      <c r="AG90" s="102">
        <v>0</v>
      </c>
      <c r="AH90" s="102"/>
      <c r="AI90" s="102"/>
      <c r="AJ90" s="102"/>
      <c r="AK90" s="102"/>
      <c r="AL90" s="102"/>
      <c r="AM90" s="102">
        <v>0</v>
      </c>
      <c r="AN90" s="102"/>
    </row>
    <row r="91" spans="1:40" ht="15.95" customHeight="1" x14ac:dyDescent="0.2">
      <c r="A91" s="103"/>
      <c r="B91" s="103"/>
      <c r="C91" s="103"/>
      <c r="D91" s="103"/>
      <c r="E91" s="103"/>
      <c r="F91" s="103"/>
      <c r="G91" s="103"/>
      <c r="H91" s="103"/>
      <c r="I91" s="103"/>
      <c r="J91" s="103"/>
      <c r="K91" s="103"/>
      <c r="L91" s="103"/>
      <c r="M91" s="103"/>
      <c r="N91" s="103"/>
      <c r="O91" s="103"/>
      <c r="P91" s="103"/>
      <c r="Q91" s="91"/>
      <c r="R91" s="102">
        <v>0</v>
      </c>
      <c r="S91" s="102"/>
      <c r="T91" s="102">
        <v>0</v>
      </c>
      <c r="U91" s="102"/>
      <c r="V91" s="102"/>
      <c r="W91" s="102">
        <v>0</v>
      </c>
      <c r="X91" s="102"/>
      <c r="Y91" s="102"/>
      <c r="Z91" s="102"/>
      <c r="AA91" s="102"/>
      <c r="AB91" s="102"/>
      <c r="AC91" s="92"/>
      <c r="AD91" s="102">
        <v>0</v>
      </c>
      <c r="AE91" s="102"/>
      <c r="AF91" s="102"/>
      <c r="AG91" s="102">
        <v>0</v>
      </c>
      <c r="AH91" s="102"/>
      <c r="AI91" s="102"/>
      <c r="AJ91" s="102"/>
      <c r="AK91" s="102"/>
      <c r="AL91" s="102"/>
      <c r="AM91" s="102">
        <v>0</v>
      </c>
      <c r="AN91" s="102"/>
    </row>
    <row r="92" spans="1:40" ht="15.95" customHeight="1" x14ac:dyDescent="0.2">
      <c r="A92" s="103"/>
      <c r="B92" s="103"/>
      <c r="C92" s="103"/>
      <c r="D92" s="103"/>
      <c r="E92" s="103"/>
      <c r="F92" s="103"/>
      <c r="G92" s="103"/>
      <c r="H92" s="103"/>
      <c r="I92" s="103"/>
      <c r="J92" s="103"/>
      <c r="K92" s="103"/>
      <c r="L92" s="103"/>
      <c r="M92" s="103"/>
      <c r="N92" s="103"/>
      <c r="O92" s="103"/>
      <c r="P92" s="103"/>
      <c r="Q92" s="91"/>
      <c r="R92" s="102">
        <v>0</v>
      </c>
      <c r="S92" s="102"/>
      <c r="T92" s="102">
        <v>0</v>
      </c>
      <c r="U92" s="102"/>
      <c r="V92" s="102"/>
      <c r="W92" s="102">
        <v>0</v>
      </c>
      <c r="X92" s="102"/>
      <c r="Y92" s="102"/>
      <c r="Z92" s="102"/>
      <c r="AA92" s="102"/>
      <c r="AB92" s="102"/>
      <c r="AC92" s="92"/>
      <c r="AD92" s="102">
        <v>0</v>
      </c>
      <c r="AE92" s="102"/>
      <c r="AF92" s="102"/>
      <c r="AG92" s="102">
        <v>0</v>
      </c>
      <c r="AH92" s="102"/>
      <c r="AI92" s="102"/>
      <c r="AJ92" s="102"/>
      <c r="AK92" s="102"/>
      <c r="AL92" s="102"/>
      <c r="AM92" s="102">
        <v>0</v>
      </c>
      <c r="AN92" s="102"/>
    </row>
    <row r="93" spans="1:40" ht="15.95" customHeight="1" x14ac:dyDescent="0.2">
      <c r="A93" s="103"/>
      <c r="B93" s="103"/>
      <c r="C93" s="103"/>
      <c r="D93" s="103"/>
      <c r="E93" s="103"/>
      <c r="F93" s="103"/>
      <c r="G93" s="103"/>
      <c r="H93" s="103"/>
      <c r="I93" s="103"/>
      <c r="J93" s="103"/>
      <c r="K93" s="103"/>
      <c r="L93" s="103"/>
      <c r="M93" s="103"/>
      <c r="N93" s="103"/>
      <c r="O93" s="103"/>
      <c r="P93" s="103"/>
      <c r="Q93" s="91"/>
      <c r="R93" s="102">
        <v>0</v>
      </c>
      <c r="S93" s="102"/>
      <c r="T93" s="102">
        <v>0</v>
      </c>
      <c r="U93" s="102"/>
      <c r="V93" s="102"/>
      <c r="W93" s="102">
        <v>0</v>
      </c>
      <c r="X93" s="102"/>
      <c r="Y93" s="102"/>
      <c r="Z93" s="102"/>
      <c r="AA93" s="102"/>
      <c r="AB93" s="102"/>
      <c r="AC93" s="92"/>
      <c r="AD93" s="102">
        <v>0</v>
      </c>
      <c r="AE93" s="102"/>
      <c r="AF93" s="102"/>
      <c r="AG93" s="102">
        <v>0</v>
      </c>
      <c r="AH93" s="102"/>
      <c r="AI93" s="102"/>
      <c r="AJ93" s="102"/>
      <c r="AK93" s="102"/>
      <c r="AL93" s="102"/>
      <c r="AM93" s="102">
        <v>0</v>
      </c>
      <c r="AN93" s="102"/>
    </row>
    <row r="94" spans="1:40" ht="15.95" customHeight="1" x14ac:dyDescent="0.2">
      <c r="A94" s="103"/>
      <c r="B94" s="103"/>
      <c r="C94" s="103"/>
      <c r="D94" s="103"/>
      <c r="E94" s="103"/>
      <c r="F94" s="103"/>
      <c r="G94" s="103"/>
      <c r="H94" s="103"/>
      <c r="I94" s="103"/>
      <c r="J94" s="103"/>
      <c r="K94" s="103"/>
      <c r="L94" s="103"/>
      <c r="M94" s="103"/>
      <c r="N94" s="103"/>
      <c r="O94" s="103"/>
      <c r="P94" s="103"/>
      <c r="Q94" s="91"/>
      <c r="R94" s="102">
        <v>0</v>
      </c>
      <c r="S94" s="102"/>
      <c r="T94" s="102">
        <v>0</v>
      </c>
      <c r="U94" s="102"/>
      <c r="V94" s="102"/>
      <c r="W94" s="102">
        <v>0</v>
      </c>
      <c r="X94" s="102"/>
      <c r="Y94" s="102"/>
      <c r="Z94" s="102"/>
      <c r="AA94" s="102"/>
      <c r="AB94" s="102"/>
      <c r="AC94" s="92"/>
      <c r="AD94" s="102">
        <v>0</v>
      </c>
      <c r="AE94" s="102"/>
      <c r="AF94" s="102"/>
      <c r="AG94" s="102">
        <v>0</v>
      </c>
      <c r="AH94" s="102"/>
      <c r="AI94" s="102"/>
      <c r="AJ94" s="102"/>
      <c r="AK94" s="102"/>
      <c r="AL94" s="102"/>
      <c r="AM94" s="102">
        <v>0</v>
      </c>
      <c r="AN94" s="102"/>
    </row>
    <row r="95" spans="1:40" ht="15.95" customHeight="1" x14ac:dyDescent="0.2">
      <c r="A95" s="103"/>
      <c r="B95" s="103"/>
      <c r="C95" s="103"/>
      <c r="D95" s="103"/>
      <c r="E95" s="103"/>
      <c r="F95" s="103"/>
      <c r="G95" s="103"/>
      <c r="H95" s="103"/>
      <c r="I95" s="103"/>
      <c r="J95" s="103"/>
      <c r="K95" s="103"/>
      <c r="L95" s="103"/>
      <c r="M95" s="103"/>
      <c r="N95" s="103"/>
      <c r="O95" s="103"/>
      <c r="P95" s="103"/>
      <c r="Q95" s="91"/>
      <c r="R95" s="102">
        <v>0</v>
      </c>
      <c r="S95" s="102"/>
      <c r="T95" s="102">
        <v>0</v>
      </c>
      <c r="U95" s="102"/>
      <c r="V95" s="102"/>
      <c r="W95" s="102">
        <v>0</v>
      </c>
      <c r="X95" s="102"/>
      <c r="Y95" s="102"/>
      <c r="Z95" s="102"/>
      <c r="AA95" s="102"/>
      <c r="AB95" s="102"/>
      <c r="AC95" s="92"/>
      <c r="AD95" s="102">
        <v>0</v>
      </c>
      <c r="AE95" s="102"/>
      <c r="AF95" s="102"/>
      <c r="AG95" s="102">
        <v>0</v>
      </c>
      <c r="AH95" s="102"/>
      <c r="AI95" s="102"/>
      <c r="AJ95" s="102"/>
      <c r="AK95" s="102"/>
      <c r="AL95" s="102"/>
      <c r="AM95" s="102">
        <v>0</v>
      </c>
      <c r="AN95" s="102"/>
    </row>
    <row r="96" spans="1:40" ht="15.95" customHeight="1" x14ac:dyDescent="0.2">
      <c r="A96" s="103"/>
      <c r="B96" s="103"/>
      <c r="C96" s="103"/>
      <c r="D96" s="103"/>
      <c r="E96" s="103"/>
      <c r="F96" s="103"/>
      <c r="G96" s="103"/>
      <c r="H96" s="103"/>
      <c r="I96" s="103"/>
      <c r="J96" s="103"/>
      <c r="K96" s="103"/>
      <c r="L96" s="103"/>
      <c r="M96" s="103"/>
      <c r="N96" s="103"/>
      <c r="O96" s="103"/>
      <c r="P96" s="103"/>
      <c r="Q96" s="91"/>
      <c r="R96" s="102">
        <v>0</v>
      </c>
      <c r="S96" s="102"/>
      <c r="T96" s="102">
        <v>0</v>
      </c>
      <c r="U96" s="102"/>
      <c r="V96" s="102"/>
      <c r="W96" s="102">
        <v>0</v>
      </c>
      <c r="X96" s="102"/>
      <c r="Y96" s="102"/>
      <c r="Z96" s="102"/>
      <c r="AA96" s="102"/>
      <c r="AB96" s="102"/>
      <c r="AC96" s="92"/>
      <c r="AD96" s="102">
        <v>0</v>
      </c>
      <c r="AE96" s="102"/>
      <c r="AF96" s="102"/>
      <c r="AG96" s="102">
        <v>0</v>
      </c>
      <c r="AH96" s="102"/>
      <c r="AI96" s="102"/>
      <c r="AJ96" s="102"/>
      <c r="AK96" s="102"/>
      <c r="AL96" s="102"/>
      <c r="AM96" s="102">
        <v>0</v>
      </c>
      <c r="AN96" s="102"/>
    </row>
    <row r="97" spans="1:40" ht="15.95" customHeight="1" x14ac:dyDescent="0.2">
      <c r="A97" s="103"/>
      <c r="B97" s="103"/>
      <c r="C97" s="103"/>
      <c r="D97" s="103"/>
      <c r="E97" s="103"/>
      <c r="F97" s="103"/>
      <c r="G97" s="103"/>
      <c r="H97" s="103"/>
      <c r="I97" s="103"/>
      <c r="J97" s="103"/>
      <c r="K97" s="103"/>
      <c r="L97" s="103"/>
      <c r="M97" s="103"/>
      <c r="N97" s="103"/>
      <c r="O97" s="103"/>
      <c r="P97" s="103"/>
      <c r="Q97" s="91"/>
      <c r="R97" s="102">
        <v>0</v>
      </c>
      <c r="S97" s="102"/>
      <c r="T97" s="102">
        <v>0</v>
      </c>
      <c r="U97" s="102"/>
      <c r="V97" s="102"/>
      <c r="W97" s="102">
        <v>0</v>
      </c>
      <c r="X97" s="102"/>
      <c r="Y97" s="102"/>
      <c r="Z97" s="102"/>
      <c r="AA97" s="102"/>
      <c r="AB97" s="102"/>
      <c r="AC97" s="92"/>
      <c r="AD97" s="102">
        <v>0</v>
      </c>
      <c r="AE97" s="102"/>
      <c r="AF97" s="102"/>
      <c r="AG97" s="102">
        <v>0</v>
      </c>
      <c r="AH97" s="102"/>
      <c r="AI97" s="102"/>
      <c r="AJ97" s="102"/>
      <c r="AK97" s="102"/>
      <c r="AL97" s="102"/>
      <c r="AM97" s="102">
        <v>0</v>
      </c>
      <c r="AN97" s="102"/>
    </row>
    <row r="98" spans="1:40" ht="15.95" customHeight="1" x14ac:dyDescent="0.2">
      <c r="A98" s="103"/>
      <c r="B98" s="103"/>
      <c r="C98" s="103"/>
      <c r="D98" s="103"/>
      <c r="E98" s="103"/>
      <c r="F98" s="103"/>
      <c r="G98" s="103"/>
      <c r="H98" s="103"/>
      <c r="I98" s="103"/>
      <c r="J98" s="103"/>
      <c r="K98" s="103"/>
      <c r="L98" s="103"/>
      <c r="M98" s="103"/>
      <c r="N98" s="103"/>
      <c r="O98" s="103"/>
      <c r="P98" s="103"/>
      <c r="Q98" s="91"/>
      <c r="R98" s="102">
        <v>0</v>
      </c>
      <c r="S98" s="102"/>
      <c r="T98" s="102">
        <v>0</v>
      </c>
      <c r="U98" s="102"/>
      <c r="V98" s="102"/>
      <c r="W98" s="102">
        <v>0</v>
      </c>
      <c r="X98" s="102"/>
      <c r="Y98" s="102"/>
      <c r="Z98" s="102"/>
      <c r="AA98" s="102"/>
      <c r="AB98" s="102"/>
      <c r="AC98" s="92"/>
      <c r="AD98" s="102">
        <v>0</v>
      </c>
      <c r="AE98" s="102"/>
      <c r="AF98" s="102"/>
      <c r="AG98" s="102">
        <v>0</v>
      </c>
      <c r="AH98" s="102"/>
      <c r="AI98" s="102"/>
      <c r="AJ98" s="102"/>
      <c r="AK98" s="102"/>
      <c r="AL98" s="102"/>
      <c r="AM98" s="102">
        <v>0</v>
      </c>
      <c r="AN98" s="102"/>
    </row>
    <row r="99" spans="1:40" ht="15.95" customHeight="1" x14ac:dyDescent="0.2">
      <c r="A99" s="103"/>
      <c r="B99" s="103"/>
      <c r="C99" s="103"/>
      <c r="D99" s="103"/>
      <c r="E99" s="103"/>
      <c r="F99" s="103"/>
      <c r="G99" s="103"/>
      <c r="H99" s="103"/>
      <c r="I99" s="103"/>
      <c r="J99" s="103"/>
      <c r="K99" s="103"/>
      <c r="L99" s="103"/>
      <c r="M99" s="103"/>
      <c r="N99" s="103"/>
      <c r="O99" s="103"/>
      <c r="P99" s="103"/>
      <c r="Q99" s="91"/>
      <c r="R99" s="102">
        <v>0</v>
      </c>
      <c r="S99" s="102"/>
      <c r="T99" s="102">
        <v>0</v>
      </c>
      <c r="U99" s="102"/>
      <c r="V99" s="102"/>
      <c r="W99" s="102">
        <v>0</v>
      </c>
      <c r="X99" s="102"/>
      <c r="Y99" s="102"/>
      <c r="Z99" s="102"/>
      <c r="AA99" s="102"/>
      <c r="AB99" s="102"/>
      <c r="AC99" s="92"/>
      <c r="AD99" s="102">
        <v>0</v>
      </c>
      <c r="AE99" s="102"/>
      <c r="AF99" s="102"/>
      <c r="AG99" s="102">
        <v>0</v>
      </c>
      <c r="AH99" s="102"/>
      <c r="AI99" s="102"/>
      <c r="AJ99" s="102"/>
      <c r="AK99" s="102"/>
      <c r="AL99" s="102"/>
      <c r="AM99" s="102">
        <v>0</v>
      </c>
      <c r="AN99" s="102"/>
    </row>
    <row r="100" spans="1:40" ht="15.95" customHeight="1" x14ac:dyDescent="0.2">
      <c r="A100" s="103"/>
      <c r="B100" s="103"/>
      <c r="C100" s="103"/>
      <c r="D100" s="103"/>
      <c r="E100" s="103"/>
      <c r="F100" s="103"/>
      <c r="G100" s="103"/>
      <c r="H100" s="103"/>
      <c r="I100" s="103"/>
      <c r="J100" s="103"/>
      <c r="K100" s="103"/>
      <c r="L100" s="103"/>
      <c r="M100" s="103"/>
      <c r="N100" s="103"/>
      <c r="O100" s="103"/>
      <c r="P100" s="103"/>
      <c r="Q100" s="91"/>
      <c r="R100" s="102">
        <v>0</v>
      </c>
      <c r="S100" s="102"/>
      <c r="T100" s="102">
        <v>0</v>
      </c>
      <c r="U100" s="102"/>
      <c r="V100" s="102"/>
      <c r="W100" s="102">
        <v>0</v>
      </c>
      <c r="X100" s="102"/>
      <c r="Y100" s="102"/>
      <c r="Z100" s="102"/>
      <c r="AA100" s="102"/>
      <c r="AB100" s="102"/>
      <c r="AC100" s="92"/>
      <c r="AD100" s="102">
        <v>0</v>
      </c>
      <c r="AE100" s="102"/>
      <c r="AF100" s="102"/>
      <c r="AG100" s="102">
        <v>0</v>
      </c>
      <c r="AH100" s="102"/>
      <c r="AI100" s="102"/>
      <c r="AJ100" s="102"/>
      <c r="AK100" s="102"/>
      <c r="AL100" s="102"/>
      <c r="AM100" s="102">
        <v>0</v>
      </c>
      <c r="AN100" s="102"/>
    </row>
    <row r="101" spans="1:40" ht="15.95" customHeight="1" x14ac:dyDescent="0.2">
      <c r="A101" s="103"/>
      <c r="B101" s="103"/>
      <c r="C101" s="103"/>
      <c r="D101" s="103"/>
      <c r="E101" s="103"/>
      <c r="F101" s="103"/>
      <c r="G101" s="103"/>
      <c r="H101" s="103"/>
      <c r="I101" s="103"/>
      <c r="J101" s="103"/>
      <c r="K101" s="103"/>
      <c r="L101" s="103"/>
      <c r="M101" s="103"/>
      <c r="N101" s="103"/>
      <c r="O101" s="103"/>
      <c r="P101" s="103"/>
      <c r="Q101" s="91"/>
      <c r="R101" s="102">
        <v>0</v>
      </c>
      <c r="S101" s="102"/>
      <c r="T101" s="102">
        <v>0</v>
      </c>
      <c r="U101" s="102"/>
      <c r="V101" s="102"/>
      <c r="W101" s="102">
        <v>0</v>
      </c>
      <c r="X101" s="102"/>
      <c r="Y101" s="102"/>
      <c r="Z101" s="102"/>
      <c r="AA101" s="102"/>
      <c r="AB101" s="102"/>
      <c r="AC101" s="92"/>
      <c r="AD101" s="102">
        <v>0</v>
      </c>
      <c r="AE101" s="102"/>
      <c r="AF101" s="102"/>
      <c r="AG101" s="102">
        <v>0</v>
      </c>
      <c r="AH101" s="102"/>
      <c r="AI101" s="102"/>
      <c r="AJ101" s="102"/>
      <c r="AK101" s="102"/>
      <c r="AL101" s="102"/>
      <c r="AM101" s="102">
        <v>0</v>
      </c>
      <c r="AN101" s="102"/>
    </row>
    <row r="102" spans="1:40" ht="15.95" customHeight="1" x14ac:dyDescent="0.2">
      <c r="A102" s="103"/>
      <c r="B102" s="103"/>
      <c r="C102" s="103"/>
      <c r="D102" s="103"/>
      <c r="E102" s="103"/>
      <c r="F102" s="103"/>
      <c r="G102" s="103"/>
      <c r="H102" s="103"/>
      <c r="I102" s="103"/>
      <c r="J102" s="103"/>
      <c r="K102" s="103"/>
      <c r="L102" s="103"/>
      <c r="M102" s="103"/>
      <c r="N102" s="103"/>
      <c r="O102" s="103"/>
      <c r="P102" s="103"/>
      <c r="Q102" s="91"/>
      <c r="R102" s="102">
        <v>0</v>
      </c>
      <c r="S102" s="102"/>
      <c r="T102" s="102">
        <v>0</v>
      </c>
      <c r="U102" s="102"/>
      <c r="V102" s="102"/>
      <c r="W102" s="102">
        <v>0</v>
      </c>
      <c r="X102" s="102"/>
      <c r="Y102" s="102"/>
      <c r="Z102" s="102"/>
      <c r="AA102" s="102"/>
      <c r="AB102" s="102"/>
      <c r="AC102" s="92"/>
      <c r="AD102" s="102">
        <v>0</v>
      </c>
      <c r="AE102" s="102"/>
      <c r="AF102" s="102"/>
      <c r="AG102" s="102">
        <v>0</v>
      </c>
      <c r="AH102" s="102"/>
      <c r="AI102" s="102"/>
      <c r="AJ102" s="102"/>
      <c r="AK102" s="102"/>
      <c r="AL102" s="102"/>
      <c r="AM102" s="102">
        <v>0</v>
      </c>
      <c r="AN102" s="102"/>
    </row>
    <row r="103" spans="1:40" ht="15.95" customHeight="1" x14ac:dyDescent="0.2">
      <c r="A103" s="103"/>
      <c r="B103" s="103"/>
      <c r="C103" s="103"/>
      <c r="D103" s="103"/>
      <c r="E103" s="103"/>
      <c r="F103" s="103"/>
      <c r="G103" s="103"/>
      <c r="H103" s="103"/>
      <c r="I103" s="103"/>
      <c r="J103" s="103"/>
      <c r="K103" s="103"/>
      <c r="L103" s="103"/>
      <c r="M103" s="103"/>
      <c r="N103" s="103"/>
      <c r="O103" s="103"/>
      <c r="P103" s="103"/>
      <c r="Q103" s="91"/>
      <c r="R103" s="102">
        <v>0</v>
      </c>
      <c r="S103" s="102"/>
      <c r="T103" s="102">
        <v>0</v>
      </c>
      <c r="U103" s="102"/>
      <c r="V103" s="102"/>
      <c r="W103" s="102">
        <v>0</v>
      </c>
      <c r="X103" s="102"/>
      <c r="Y103" s="102"/>
      <c r="Z103" s="102"/>
      <c r="AA103" s="102"/>
      <c r="AB103" s="102"/>
      <c r="AC103" s="92"/>
      <c r="AD103" s="102">
        <v>0</v>
      </c>
      <c r="AE103" s="102"/>
      <c r="AF103" s="102"/>
      <c r="AG103" s="102">
        <v>0</v>
      </c>
      <c r="AH103" s="102"/>
      <c r="AI103" s="102"/>
      <c r="AJ103" s="102"/>
      <c r="AK103" s="102"/>
      <c r="AL103" s="102"/>
      <c r="AM103" s="102">
        <v>0</v>
      </c>
      <c r="AN103" s="102"/>
    </row>
    <row r="104" spans="1:40" ht="15.95" customHeight="1" x14ac:dyDescent="0.2">
      <c r="A104" s="103"/>
      <c r="B104" s="103"/>
      <c r="C104" s="103"/>
      <c r="D104" s="103"/>
      <c r="E104" s="103"/>
      <c r="F104" s="103"/>
      <c r="G104" s="103"/>
      <c r="H104" s="103"/>
      <c r="I104" s="103"/>
      <c r="J104" s="103"/>
      <c r="K104" s="103"/>
      <c r="L104" s="103"/>
      <c r="M104" s="103"/>
      <c r="N104" s="103"/>
      <c r="O104" s="103"/>
      <c r="P104" s="103"/>
      <c r="Q104" s="91"/>
      <c r="R104" s="102">
        <v>0</v>
      </c>
      <c r="S104" s="102"/>
      <c r="T104" s="102">
        <v>0</v>
      </c>
      <c r="U104" s="102"/>
      <c r="V104" s="102"/>
      <c r="W104" s="102">
        <v>0</v>
      </c>
      <c r="X104" s="102"/>
      <c r="Y104" s="102"/>
      <c r="Z104" s="102"/>
      <c r="AA104" s="102"/>
      <c r="AB104" s="102"/>
      <c r="AC104" s="92"/>
      <c r="AD104" s="102">
        <v>0</v>
      </c>
      <c r="AE104" s="102"/>
      <c r="AF104" s="102"/>
      <c r="AG104" s="102">
        <v>0</v>
      </c>
      <c r="AH104" s="102"/>
      <c r="AI104" s="102"/>
      <c r="AJ104" s="102"/>
      <c r="AK104" s="102"/>
      <c r="AL104" s="102"/>
      <c r="AM104" s="102">
        <v>0</v>
      </c>
      <c r="AN104" s="102"/>
    </row>
    <row r="105" spans="1:40" ht="15.95" customHeight="1" x14ac:dyDescent="0.2">
      <c r="A105" s="103"/>
      <c r="B105" s="103"/>
      <c r="C105" s="103"/>
      <c r="D105" s="103"/>
      <c r="E105" s="103"/>
      <c r="F105" s="103"/>
      <c r="G105" s="103"/>
      <c r="H105" s="103"/>
      <c r="I105" s="103"/>
      <c r="J105" s="103"/>
      <c r="K105" s="103"/>
      <c r="L105" s="103"/>
      <c r="M105" s="103"/>
      <c r="N105" s="103"/>
      <c r="O105" s="103"/>
      <c r="P105" s="103"/>
      <c r="Q105" s="91"/>
      <c r="R105" s="102">
        <v>0</v>
      </c>
      <c r="S105" s="102"/>
      <c r="T105" s="102">
        <v>0</v>
      </c>
      <c r="U105" s="102"/>
      <c r="V105" s="102"/>
      <c r="W105" s="102">
        <v>0</v>
      </c>
      <c r="X105" s="102"/>
      <c r="Y105" s="102"/>
      <c r="Z105" s="102"/>
      <c r="AA105" s="102"/>
      <c r="AB105" s="102"/>
      <c r="AC105" s="92"/>
      <c r="AD105" s="102">
        <v>0</v>
      </c>
      <c r="AE105" s="102"/>
      <c r="AF105" s="102"/>
      <c r="AG105" s="102">
        <v>0</v>
      </c>
      <c r="AH105" s="102"/>
      <c r="AI105" s="102"/>
      <c r="AJ105" s="102"/>
      <c r="AK105" s="102"/>
      <c r="AL105" s="102"/>
      <c r="AM105" s="102">
        <v>0</v>
      </c>
      <c r="AN105" s="102"/>
    </row>
    <row r="106" spans="1:40" ht="15.95" customHeight="1" x14ac:dyDescent="0.2">
      <c r="A106" s="103"/>
      <c r="B106" s="103"/>
      <c r="C106" s="103"/>
      <c r="D106" s="103"/>
      <c r="E106" s="103"/>
      <c r="F106" s="103"/>
      <c r="G106" s="103"/>
      <c r="H106" s="103"/>
      <c r="I106" s="103"/>
      <c r="J106" s="103"/>
      <c r="K106" s="103"/>
      <c r="L106" s="103"/>
      <c r="M106" s="103"/>
      <c r="N106" s="103"/>
      <c r="O106" s="103"/>
      <c r="P106" s="103"/>
      <c r="Q106" s="91"/>
      <c r="R106" s="102">
        <v>0</v>
      </c>
      <c r="S106" s="102"/>
      <c r="T106" s="102">
        <v>0</v>
      </c>
      <c r="U106" s="102"/>
      <c r="V106" s="102"/>
      <c r="W106" s="102">
        <v>0</v>
      </c>
      <c r="X106" s="102"/>
      <c r="Y106" s="102"/>
      <c r="Z106" s="102"/>
      <c r="AA106" s="102"/>
      <c r="AB106" s="102"/>
      <c r="AC106" s="92"/>
      <c r="AD106" s="102">
        <v>0</v>
      </c>
      <c r="AE106" s="102"/>
      <c r="AF106" s="102"/>
      <c r="AG106" s="102">
        <v>0</v>
      </c>
      <c r="AH106" s="102"/>
      <c r="AI106" s="102"/>
      <c r="AJ106" s="102"/>
      <c r="AK106" s="102"/>
      <c r="AL106" s="102"/>
      <c r="AM106" s="102">
        <v>0</v>
      </c>
      <c r="AN106" s="102"/>
    </row>
    <row r="107" spans="1:40" ht="15.95" customHeight="1" x14ac:dyDescent="0.2">
      <c r="A107" s="99"/>
      <c r="B107" s="100"/>
      <c r="C107" s="100"/>
      <c r="D107" s="100"/>
      <c r="E107" s="100"/>
      <c r="F107" s="100"/>
      <c r="G107" s="100"/>
      <c r="H107" s="100"/>
      <c r="I107" s="100"/>
      <c r="J107" s="100"/>
      <c r="K107" s="100"/>
      <c r="L107" s="100"/>
      <c r="M107" s="100"/>
      <c r="N107" s="101"/>
      <c r="O107" s="90"/>
      <c r="P107" s="90"/>
      <c r="Q107" s="91"/>
      <c r="R107" s="102">
        <v>0</v>
      </c>
      <c r="S107" s="102"/>
      <c r="T107" s="102">
        <v>0</v>
      </c>
      <c r="U107" s="102"/>
      <c r="V107" s="102"/>
      <c r="W107" s="102">
        <v>0</v>
      </c>
      <c r="X107" s="102"/>
      <c r="Y107" s="102"/>
      <c r="Z107" s="102"/>
      <c r="AA107" s="102"/>
      <c r="AB107" s="102"/>
      <c r="AC107" s="92"/>
      <c r="AD107" s="102">
        <v>0</v>
      </c>
      <c r="AE107" s="102"/>
      <c r="AF107" s="102"/>
      <c r="AG107" s="102">
        <v>0</v>
      </c>
      <c r="AH107" s="102"/>
      <c r="AI107" s="102"/>
      <c r="AJ107" s="102"/>
      <c r="AK107" s="102"/>
      <c r="AL107" s="102"/>
      <c r="AM107" s="102">
        <v>0</v>
      </c>
      <c r="AN107" s="102"/>
    </row>
    <row r="108" spans="1:40" ht="15.95" customHeight="1" x14ac:dyDescent="0.2">
      <c r="A108" s="99"/>
      <c r="B108" s="100"/>
      <c r="C108" s="100"/>
      <c r="D108" s="100"/>
      <c r="E108" s="100"/>
      <c r="F108" s="100"/>
      <c r="G108" s="100"/>
      <c r="H108" s="100"/>
      <c r="I108" s="100"/>
      <c r="J108" s="100"/>
      <c r="K108" s="100"/>
      <c r="L108" s="100"/>
      <c r="M108" s="100"/>
      <c r="N108" s="101"/>
      <c r="O108" s="90"/>
      <c r="P108" s="90"/>
      <c r="Q108" s="91"/>
      <c r="R108" s="102">
        <v>0</v>
      </c>
      <c r="S108" s="102"/>
      <c r="T108" s="102">
        <v>0</v>
      </c>
      <c r="U108" s="102"/>
      <c r="V108" s="102"/>
      <c r="W108" s="102">
        <v>0</v>
      </c>
      <c r="X108" s="102"/>
      <c r="Y108" s="102"/>
      <c r="Z108" s="102"/>
      <c r="AA108" s="102"/>
      <c r="AB108" s="102"/>
      <c r="AC108" s="92"/>
      <c r="AD108" s="102">
        <v>0</v>
      </c>
      <c r="AE108" s="102"/>
      <c r="AF108" s="102"/>
      <c r="AG108" s="102">
        <v>0</v>
      </c>
      <c r="AH108" s="102"/>
      <c r="AI108" s="102"/>
      <c r="AJ108" s="102"/>
      <c r="AK108" s="102"/>
      <c r="AL108" s="102"/>
      <c r="AM108" s="102">
        <v>0</v>
      </c>
      <c r="AN108" s="102"/>
    </row>
    <row r="109" spans="1:40" ht="15.95" customHeight="1" x14ac:dyDescent="0.2">
      <c r="A109" s="99"/>
      <c r="B109" s="100"/>
      <c r="C109" s="100"/>
      <c r="D109" s="100"/>
      <c r="E109" s="100"/>
      <c r="F109" s="100"/>
      <c r="G109" s="100"/>
      <c r="H109" s="100"/>
      <c r="I109" s="100"/>
      <c r="J109" s="100"/>
      <c r="K109" s="100"/>
      <c r="L109" s="100"/>
      <c r="M109" s="100"/>
      <c r="N109" s="101"/>
      <c r="O109" s="90"/>
      <c r="P109" s="90"/>
      <c r="Q109" s="91"/>
      <c r="R109" s="102">
        <v>0</v>
      </c>
      <c r="S109" s="102"/>
      <c r="T109" s="102">
        <v>0</v>
      </c>
      <c r="U109" s="102"/>
      <c r="V109" s="102"/>
      <c r="W109" s="102">
        <v>0</v>
      </c>
      <c r="X109" s="102"/>
      <c r="Y109" s="102"/>
      <c r="Z109" s="102"/>
      <c r="AA109" s="102"/>
      <c r="AB109" s="102"/>
      <c r="AC109" s="92"/>
      <c r="AD109" s="102">
        <v>0</v>
      </c>
      <c r="AE109" s="102"/>
      <c r="AF109" s="102"/>
      <c r="AG109" s="102">
        <v>0</v>
      </c>
      <c r="AH109" s="102"/>
      <c r="AI109" s="102"/>
      <c r="AJ109" s="102"/>
      <c r="AK109" s="102"/>
      <c r="AL109" s="102"/>
      <c r="AM109" s="102">
        <v>0</v>
      </c>
      <c r="AN109" s="102"/>
    </row>
    <row r="110" spans="1:40" ht="15.95" customHeight="1" x14ac:dyDescent="0.2">
      <c r="A110" s="99"/>
      <c r="B110" s="100"/>
      <c r="C110" s="100"/>
      <c r="D110" s="100"/>
      <c r="E110" s="100"/>
      <c r="F110" s="100"/>
      <c r="G110" s="100"/>
      <c r="H110" s="100"/>
      <c r="I110" s="100"/>
      <c r="J110" s="100"/>
      <c r="K110" s="100"/>
      <c r="L110" s="100"/>
      <c r="M110" s="100"/>
      <c r="N110" s="101"/>
      <c r="O110" s="90"/>
      <c r="P110" s="90"/>
      <c r="Q110" s="91"/>
      <c r="R110" s="102">
        <v>0</v>
      </c>
      <c r="S110" s="102"/>
      <c r="T110" s="102">
        <v>0</v>
      </c>
      <c r="U110" s="102"/>
      <c r="V110" s="102"/>
      <c r="W110" s="102">
        <v>0</v>
      </c>
      <c r="X110" s="102"/>
      <c r="Y110" s="102"/>
      <c r="Z110" s="102"/>
      <c r="AA110" s="102"/>
      <c r="AB110" s="102"/>
      <c r="AC110" s="92"/>
      <c r="AD110" s="102">
        <v>0</v>
      </c>
      <c r="AE110" s="102"/>
      <c r="AF110" s="102"/>
      <c r="AG110" s="102">
        <v>0</v>
      </c>
      <c r="AH110" s="102"/>
      <c r="AI110" s="102"/>
      <c r="AJ110" s="102"/>
      <c r="AK110" s="102"/>
      <c r="AL110" s="102"/>
      <c r="AM110" s="102">
        <v>0</v>
      </c>
      <c r="AN110" s="102"/>
    </row>
    <row r="111" spans="1:40" ht="15.95" customHeight="1" x14ac:dyDescent="0.2">
      <c r="A111" s="103"/>
      <c r="B111" s="103"/>
      <c r="C111" s="103"/>
      <c r="D111" s="103"/>
      <c r="E111" s="103"/>
      <c r="F111" s="103"/>
      <c r="G111" s="103"/>
      <c r="H111" s="103"/>
      <c r="I111" s="103"/>
      <c r="J111" s="103"/>
      <c r="K111" s="103"/>
      <c r="L111" s="103"/>
      <c r="M111" s="103"/>
      <c r="N111" s="103"/>
      <c r="O111" s="103"/>
      <c r="P111" s="103"/>
      <c r="Q111" s="91"/>
      <c r="R111" s="102">
        <v>0</v>
      </c>
      <c r="S111" s="102"/>
      <c r="T111" s="102">
        <v>0</v>
      </c>
      <c r="U111" s="102"/>
      <c r="V111" s="102"/>
      <c r="W111" s="102">
        <v>0</v>
      </c>
      <c r="X111" s="102"/>
      <c r="Y111" s="102"/>
      <c r="Z111" s="102"/>
      <c r="AA111" s="102"/>
      <c r="AB111" s="102"/>
      <c r="AC111" s="92"/>
      <c r="AD111" s="102">
        <v>0</v>
      </c>
      <c r="AE111" s="102"/>
      <c r="AF111" s="102"/>
      <c r="AG111" s="102">
        <v>0</v>
      </c>
      <c r="AH111" s="102"/>
      <c r="AI111" s="102"/>
      <c r="AJ111" s="102"/>
      <c r="AK111" s="102"/>
      <c r="AL111" s="102"/>
      <c r="AM111" s="102">
        <v>0</v>
      </c>
      <c r="AN111" s="102"/>
    </row>
    <row r="112" spans="1:40" ht="15.95" customHeight="1" x14ac:dyDescent="0.2">
      <c r="A112" s="124" t="s">
        <v>16</v>
      </c>
      <c r="B112" s="124"/>
      <c r="C112" s="124"/>
      <c r="D112" s="124"/>
      <c r="E112" s="124"/>
      <c r="F112" s="124"/>
      <c r="G112" s="124"/>
      <c r="H112" s="124"/>
      <c r="I112" s="124"/>
      <c r="J112" s="124"/>
      <c r="K112" s="124"/>
      <c r="L112" s="124"/>
      <c r="M112" s="124"/>
      <c r="N112" s="124"/>
      <c r="O112" s="124"/>
      <c r="P112" s="124"/>
      <c r="Q112" s="124"/>
      <c r="R112" s="114">
        <f>SUM(R72:R111)</f>
        <v>1000</v>
      </c>
      <c r="S112" s="114"/>
      <c r="T112" s="114">
        <f>SUM(T72:T111)</f>
        <v>5</v>
      </c>
      <c r="U112" s="114"/>
      <c r="V112" s="114"/>
      <c r="W112" s="114">
        <f>SUM(W72:W111)</f>
        <v>2</v>
      </c>
      <c r="X112" s="114"/>
      <c r="Y112" s="114"/>
      <c r="Z112" s="114"/>
      <c r="AA112" s="114"/>
      <c r="AB112" s="114"/>
      <c r="AC112" s="75"/>
      <c r="AD112" s="114">
        <f>SUM(AD72:AD111)</f>
        <v>401</v>
      </c>
      <c r="AE112" s="114"/>
      <c r="AF112" s="114"/>
      <c r="AG112" s="114">
        <f>SUM(AG72:AG111)</f>
        <v>5</v>
      </c>
      <c r="AH112" s="114"/>
      <c r="AI112" s="114"/>
      <c r="AJ112" s="114"/>
      <c r="AK112" s="114"/>
      <c r="AL112" s="114"/>
      <c r="AM112" s="114">
        <f>SUM(AM72:AM111)</f>
        <v>5</v>
      </c>
      <c r="AN112" s="114"/>
    </row>
    <row r="113" spans="1:40" x14ac:dyDescent="0.2">
      <c r="A113" s="32"/>
      <c r="B113" s="32"/>
      <c r="C113" s="32"/>
      <c r="D113" s="32"/>
      <c r="E113" s="32"/>
      <c r="F113" s="32"/>
      <c r="G113" s="32"/>
      <c r="H113" s="32"/>
      <c r="I113" s="32"/>
      <c r="J113" s="32"/>
      <c r="K113" s="32"/>
      <c r="L113" s="32"/>
      <c r="M113" s="32"/>
      <c r="N113" s="32"/>
      <c r="O113" s="32"/>
      <c r="P113" s="32"/>
      <c r="Q113" s="32"/>
      <c r="R113" s="33"/>
      <c r="S113" s="33"/>
      <c r="T113" s="34"/>
      <c r="U113" s="34"/>
      <c r="V113" s="34"/>
      <c r="W113" s="34"/>
      <c r="X113" s="34"/>
      <c r="Y113" s="34"/>
      <c r="Z113" s="34"/>
      <c r="AA113" s="34"/>
      <c r="AB113" s="34"/>
      <c r="AC113" s="34"/>
      <c r="AD113" s="34"/>
      <c r="AE113" s="34"/>
      <c r="AF113" s="34"/>
      <c r="AG113" s="34"/>
      <c r="AH113" s="34"/>
      <c r="AI113" s="34"/>
      <c r="AJ113" s="34"/>
      <c r="AK113" s="34"/>
      <c r="AL113" s="34"/>
      <c r="AM113" s="34"/>
      <c r="AN113" s="34"/>
    </row>
    <row r="114" spans="1:40" x14ac:dyDescent="0.2">
      <c r="AE114" s="5" t="s">
        <v>74</v>
      </c>
      <c r="AN114" s="16"/>
    </row>
    <row r="115" spans="1:40" x14ac:dyDescent="0.2">
      <c r="AN115" s="16"/>
    </row>
    <row r="116" spans="1:40" s="2" customFormat="1" ht="15.75" x14ac:dyDescent="0.25">
      <c r="A116" s="1" t="s">
        <v>81</v>
      </c>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row>
    <row r="117" spans="1:40" x14ac:dyDescent="0.2">
      <c r="AN117" s="16"/>
    </row>
    <row r="118" spans="1:40" ht="15.75" customHeight="1" x14ac:dyDescent="0.2">
      <c r="A118" s="133">
        <v>2</v>
      </c>
      <c r="B118" s="133"/>
      <c r="C118" s="19"/>
      <c r="D118" s="21" t="s">
        <v>82</v>
      </c>
      <c r="E118" s="23"/>
      <c r="F118" s="23"/>
      <c r="G118" s="23"/>
      <c r="H118" s="23"/>
      <c r="I118" s="23"/>
      <c r="J118" s="23"/>
      <c r="K118" s="23"/>
      <c r="L118" s="23"/>
      <c r="M118" s="23"/>
      <c r="N118" s="23"/>
      <c r="O118" s="23"/>
      <c r="P118" s="23"/>
      <c r="Q118" s="23"/>
      <c r="R118" s="23"/>
      <c r="S118" s="23"/>
      <c r="T118" s="23"/>
      <c r="U118" s="23"/>
      <c r="V118" s="23"/>
      <c r="W118" s="23"/>
      <c r="Z118" s="35"/>
      <c r="AA118" s="35"/>
      <c r="AB118" s="35"/>
      <c r="AC118" s="111">
        <v>3</v>
      </c>
      <c r="AD118" s="112"/>
      <c r="AE118" s="112"/>
      <c r="AF118" s="113"/>
      <c r="AG118" s="105" t="s">
        <v>12</v>
      </c>
      <c r="AH118" s="106"/>
      <c r="AI118" s="106"/>
      <c r="AJ118" s="106"/>
      <c r="AK118" s="106"/>
      <c r="AL118" s="106"/>
      <c r="AM118" s="106"/>
      <c r="AN118" s="16"/>
    </row>
    <row r="119" spans="1:40" x14ac:dyDescent="0.2">
      <c r="D119" s="21" t="s">
        <v>83</v>
      </c>
      <c r="E119" s="21"/>
      <c r="AN119" s="16"/>
    </row>
    <row r="120" spans="1:40" ht="13.5" hidden="1" customHeight="1" x14ac:dyDescent="0.2">
      <c r="A120" s="132">
        <v>3</v>
      </c>
      <c r="B120" s="132"/>
      <c r="C120" s="19"/>
      <c r="D120" s="21" t="s">
        <v>68</v>
      </c>
      <c r="E120" s="21"/>
      <c r="I120" s="14"/>
      <c r="J120" s="14"/>
      <c r="K120" s="14"/>
      <c r="L120" s="14"/>
      <c r="M120" s="14"/>
      <c r="Q120" s="14"/>
      <c r="R120" s="14"/>
      <c r="S120" s="14"/>
      <c r="V120" s="35"/>
      <c r="W120" s="35"/>
      <c r="Z120" s="35"/>
      <c r="AA120" s="35"/>
      <c r="AB120" s="35"/>
      <c r="AC120" s="109"/>
      <c r="AD120" s="109"/>
      <c r="AE120" s="109"/>
      <c r="AF120" s="109"/>
      <c r="AG120" s="36" t="s">
        <v>12</v>
      </c>
      <c r="AN120" s="16"/>
    </row>
    <row r="121" spans="1:40" ht="8.1" customHeight="1" x14ac:dyDescent="0.2">
      <c r="AN121" s="16"/>
    </row>
    <row r="122" spans="1:40" x14ac:dyDescent="0.2">
      <c r="A122" s="133">
        <v>3</v>
      </c>
      <c r="B122" s="133"/>
      <c r="C122" s="19"/>
      <c r="D122" s="98" t="s">
        <v>89</v>
      </c>
      <c r="E122" s="98"/>
      <c r="F122" s="98"/>
      <c r="G122" s="98"/>
      <c r="H122" s="98"/>
      <c r="I122" s="98"/>
      <c r="J122" s="98"/>
      <c r="K122" s="98"/>
      <c r="L122" s="98"/>
      <c r="M122" s="98"/>
      <c r="N122" s="98"/>
      <c r="O122" s="98"/>
      <c r="P122" s="98"/>
      <c r="Q122" s="98"/>
      <c r="R122" s="98"/>
      <c r="S122" s="98"/>
      <c r="T122" s="98"/>
      <c r="U122" s="98"/>
      <c r="V122" s="98"/>
      <c r="W122" s="98"/>
      <c r="X122" s="98"/>
      <c r="Y122" s="98"/>
      <c r="Z122" s="98"/>
      <c r="AA122" s="35"/>
      <c r="AB122" s="35"/>
      <c r="AC122" s="110">
        <v>400</v>
      </c>
      <c r="AD122" s="110"/>
      <c r="AE122" s="110"/>
      <c r="AF122" s="110"/>
      <c r="AG122" s="104" t="s">
        <v>45</v>
      </c>
      <c r="AH122" s="104"/>
      <c r="AI122" s="104"/>
      <c r="AJ122" s="104"/>
      <c r="AK122" s="104"/>
      <c r="AL122" s="104"/>
      <c r="AM122" s="104"/>
      <c r="AN122" s="104"/>
    </row>
    <row r="123" spans="1:40" x14ac:dyDescent="0.2">
      <c r="A123" s="19"/>
      <c r="B123" s="19"/>
      <c r="C123" s="19"/>
      <c r="D123" s="98"/>
      <c r="E123" s="98"/>
      <c r="F123" s="98"/>
      <c r="G123" s="98"/>
      <c r="H123" s="98"/>
      <c r="I123" s="98"/>
      <c r="J123" s="98"/>
      <c r="K123" s="98"/>
      <c r="L123" s="98"/>
      <c r="M123" s="98"/>
      <c r="N123" s="98"/>
      <c r="O123" s="98"/>
      <c r="P123" s="98"/>
      <c r="Q123" s="98"/>
      <c r="R123" s="98"/>
      <c r="S123" s="98"/>
      <c r="T123" s="98"/>
      <c r="U123" s="98"/>
      <c r="V123" s="98"/>
      <c r="W123" s="98"/>
      <c r="X123" s="98"/>
      <c r="Y123" s="98"/>
      <c r="Z123" s="98"/>
      <c r="AA123" s="37"/>
      <c r="AB123" s="37"/>
      <c r="AC123" s="37"/>
      <c r="AD123" s="37"/>
      <c r="AE123" s="35"/>
      <c r="AF123" s="37"/>
      <c r="AG123" s="104"/>
      <c r="AH123" s="104"/>
      <c r="AI123" s="104"/>
      <c r="AJ123" s="104"/>
      <c r="AK123" s="104"/>
      <c r="AL123" s="104"/>
      <c r="AM123" s="104"/>
      <c r="AN123" s="104"/>
    </row>
    <row r="124" spans="1:40" x14ac:dyDescent="0.2">
      <c r="A124" s="19"/>
      <c r="B124" s="19"/>
      <c r="C124" s="19"/>
      <c r="D124" s="98"/>
      <c r="E124" s="98"/>
      <c r="F124" s="98"/>
      <c r="G124" s="98"/>
      <c r="H124" s="98"/>
      <c r="I124" s="98"/>
      <c r="J124" s="98"/>
      <c r="K124" s="98"/>
      <c r="L124" s="98"/>
      <c r="M124" s="98"/>
      <c r="N124" s="98"/>
      <c r="O124" s="98"/>
      <c r="P124" s="98"/>
      <c r="Q124" s="98"/>
      <c r="R124" s="98"/>
      <c r="S124" s="98"/>
      <c r="T124" s="98"/>
      <c r="U124" s="98"/>
      <c r="V124" s="98"/>
      <c r="W124" s="98"/>
      <c r="X124" s="98"/>
      <c r="Y124" s="98"/>
      <c r="Z124" s="98"/>
      <c r="AA124" s="37"/>
      <c r="AB124" s="37"/>
      <c r="AC124" s="37"/>
      <c r="AD124" s="37"/>
      <c r="AE124" s="35"/>
      <c r="AF124" s="37"/>
      <c r="AG124" s="104"/>
      <c r="AH124" s="104"/>
      <c r="AI124" s="104"/>
      <c r="AJ124" s="104"/>
      <c r="AK124" s="104"/>
      <c r="AL124" s="104"/>
      <c r="AM124" s="104"/>
      <c r="AN124" s="104"/>
    </row>
    <row r="125" spans="1:40" x14ac:dyDescent="0.2">
      <c r="A125" s="19"/>
      <c r="B125" s="19"/>
      <c r="C125" s="19"/>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37"/>
      <c r="AB125" s="37"/>
      <c r="AC125" s="37"/>
      <c r="AD125" s="37"/>
      <c r="AE125" s="37"/>
      <c r="AF125" s="38"/>
      <c r="AG125" s="76"/>
      <c r="AH125" s="76"/>
      <c r="AI125" s="76"/>
      <c r="AJ125" s="76"/>
      <c r="AK125" s="76"/>
      <c r="AL125" s="76"/>
      <c r="AM125" s="76"/>
      <c r="AN125" s="76"/>
    </row>
    <row r="126" spans="1:40" x14ac:dyDescent="0.2">
      <c r="A126" s="19"/>
      <c r="B126" s="19"/>
      <c r="C126" s="19"/>
      <c r="D126" s="98"/>
      <c r="E126" s="98"/>
      <c r="F126" s="98"/>
      <c r="G126" s="98"/>
      <c r="H126" s="98"/>
      <c r="I126" s="98"/>
      <c r="J126" s="98"/>
      <c r="K126" s="98"/>
      <c r="L126" s="98"/>
      <c r="M126" s="98"/>
      <c r="N126" s="98"/>
      <c r="O126" s="98"/>
      <c r="P126" s="98"/>
      <c r="Q126" s="98"/>
      <c r="R126" s="98"/>
      <c r="S126" s="98"/>
      <c r="T126" s="98"/>
      <c r="U126" s="98"/>
      <c r="V126" s="98"/>
      <c r="W126" s="98"/>
      <c r="X126" s="98"/>
      <c r="Y126" s="98"/>
      <c r="Z126" s="98"/>
      <c r="AA126" s="37"/>
      <c r="AB126" s="37"/>
      <c r="AC126" s="37"/>
      <c r="AD126" s="37"/>
      <c r="AE126" s="37"/>
      <c r="AN126" s="16"/>
    </row>
    <row r="127" spans="1:40" x14ac:dyDescent="0.2">
      <c r="A127" s="19"/>
      <c r="B127" s="19"/>
      <c r="C127" s="19"/>
      <c r="E127" s="71" t="s">
        <v>18</v>
      </c>
      <c r="F127" s="107" t="s">
        <v>60</v>
      </c>
      <c r="G127" s="107"/>
      <c r="H127" s="107"/>
      <c r="I127" s="107"/>
      <c r="J127" s="107"/>
      <c r="K127" s="107"/>
      <c r="L127" s="107"/>
      <c r="M127" s="107"/>
      <c r="N127" s="107"/>
      <c r="O127" s="107"/>
      <c r="P127" s="107"/>
      <c r="Q127" s="107"/>
      <c r="R127" s="107"/>
      <c r="S127" s="107"/>
      <c r="T127" s="107"/>
      <c r="U127" s="107"/>
      <c r="V127" s="107"/>
      <c r="AD127" s="37"/>
      <c r="AE127" s="37"/>
      <c r="AN127" s="16"/>
    </row>
    <row r="128" spans="1:40" x14ac:dyDescent="0.2">
      <c r="A128" s="19"/>
      <c r="B128" s="19"/>
      <c r="C128" s="19"/>
      <c r="D128" s="22"/>
      <c r="E128" s="12"/>
      <c r="F128" s="12"/>
      <c r="G128" s="12"/>
      <c r="H128" s="12"/>
      <c r="I128" s="12"/>
      <c r="J128" s="12"/>
      <c r="K128" s="12"/>
      <c r="L128" s="12"/>
      <c r="M128" s="12"/>
      <c r="N128" s="12"/>
      <c r="O128" s="12"/>
      <c r="P128" s="12"/>
      <c r="Q128" s="12"/>
      <c r="R128" s="12"/>
      <c r="S128" s="12"/>
      <c r="T128" s="12"/>
      <c r="U128" s="12"/>
      <c r="V128" s="12"/>
      <c r="W128" s="12"/>
      <c r="X128" s="35"/>
      <c r="Y128" s="37"/>
      <c r="Z128" s="37"/>
      <c r="AA128" s="37"/>
      <c r="AB128" s="37"/>
      <c r="AC128" s="37"/>
      <c r="AD128" s="37"/>
      <c r="AE128" s="37"/>
      <c r="AN128" s="16"/>
    </row>
    <row r="129" spans="1:40" s="14" customFormat="1" x14ac:dyDescent="0.2">
      <c r="C129" s="39" t="s">
        <v>69</v>
      </c>
      <c r="D129" s="40"/>
      <c r="F129" s="40"/>
      <c r="G129" s="40"/>
      <c r="H129" s="40"/>
      <c r="I129" s="40"/>
      <c r="J129" s="40"/>
      <c r="K129" s="40"/>
      <c r="U129" s="26"/>
      <c r="AA129" s="41"/>
      <c r="AC129" s="42"/>
      <c r="AD129" s="42"/>
      <c r="AE129" s="42"/>
    </row>
    <row r="130" spans="1:40" x14ac:dyDescent="0.2">
      <c r="C130" s="43"/>
      <c r="D130" s="43"/>
      <c r="E130" s="44"/>
      <c r="F130" s="44"/>
      <c r="G130" s="44"/>
      <c r="H130" s="44"/>
      <c r="I130" s="44"/>
      <c r="J130" s="44"/>
      <c r="K130" s="44"/>
      <c r="L130" s="14"/>
      <c r="M130" s="14"/>
      <c r="U130" s="21"/>
      <c r="AA130" s="41"/>
      <c r="AB130" s="42"/>
      <c r="AC130" s="42"/>
      <c r="AD130" s="42"/>
      <c r="AE130" s="42"/>
    </row>
    <row r="131" spans="1:40" x14ac:dyDescent="0.2">
      <c r="D131" s="9"/>
      <c r="E131" s="77"/>
      <c r="F131" s="77"/>
      <c r="G131" s="78"/>
      <c r="H131" s="79"/>
      <c r="I131" s="79"/>
      <c r="J131" s="78"/>
      <c r="K131" s="80"/>
      <c r="L131" s="80"/>
      <c r="M131" s="79"/>
      <c r="N131" s="79"/>
      <c r="O131" s="79"/>
      <c r="P131" s="79"/>
      <c r="Q131" s="79"/>
      <c r="R131" s="79"/>
      <c r="S131" s="79"/>
      <c r="AA131" s="41"/>
      <c r="AB131" s="42"/>
      <c r="AC131" s="42"/>
      <c r="AD131" s="42"/>
      <c r="AE131" s="42"/>
    </row>
    <row r="132" spans="1:40" x14ac:dyDescent="0.2">
      <c r="D132" s="45"/>
      <c r="E132" s="83"/>
      <c r="F132" s="145">
        <v>0</v>
      </c>
      <c r="G132" s="146"/>
      <c r="H132" s="147"/>
      <c r="I132" s="148" t="s">
        <v>47</v>
      </c>
      <c r="J132" s="149"/>
      <c r="K132" s="149"/>
      <c r="L132" s="149"/>
      <c r="M132" s="149"/>
      <c r="N132" s="149"/>
      <c r="Q132" s="46">
        <f>F132*28.35</f>
        <v>0</v>
      </c>
      <c r="R132" s="81" t="s">
        <v>46</v>
      </c>
      <c r="S132" s="82"/>
      <c r="T132" s="47"/>
      <c r="AA132" s="48"/>
      <c r="AB132" s="31"/>
      <c r="AC132" s="31"/>
      <c r="AD132" s="31"/>
      <c r="AE132" s="31"/>
    </row>
    <row r="133" spans="1:40" x14ac:dyDescent="0.2">
      <c r="D133" s="9"/>
      <c r="E133" s="77"/>
      <c r="F133" s="77"/>
      <c r="G133" s="78"/>
      <c r="H133" s="79"/>
      <c r="I133" s="79"/>
      <c r="J133" s="78"/>
      <c r="K133" s="80"/>
      <c r="L133" s="80"/>
      <c r="M133" s="79"/>
      <c r="N133" s="79"/>
      <c r="O133" s="79"/>
      <c r="P133" s="79"/>
      <c r="Q133" s="79"/>
      <c r="R133" s="79"/>
      <c r="S133" s="79"/>
      <c r="AA133" s="41"/>
      <c r="AB133" s="42"/>
      <c r="AC133" s="42"/>
      <c r="AD133" s="42"/>
      <c r="AE133" s="42"/>
    </row>
    <row r="134" spans="1:40" x14ac:dyDescent="0.2">
      <c r="H134" s="26"/>
      <c r="I134" s="26"/>
      <c r="J134" s="26"/>
      <c r="K134" s="26"/>
      <c r="L134" s="14"/>
      <c r="M134" s="14"/>
      <c r="U134" s="21"/>
      <c r="AC134" s="49"/>
      <c r="AD134" s="49"/>
    </row>
    <row r="135" spans="1:40" ht="8.1" customHeight="1" x14ac:dyDescent="0.2">
      <c r="AN135" s="16"/>
    </row>
    <row r="136" spans="1:40" s="2" customFormat="1" ht="15.75" x14ac:dyDescent="0.25">
      <c r="A136" s="1" t="s">
        <v>75</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row>
    <row r="137" spans="1:40" x14ac:dyDescent="0.2">
      <c r="AN137" s="16"/>
    </row>
    <row r="138" spans="1:40" ht="15.75" customHeight="1" x14ac:dyDescent="0.2">
      <c r="A138" s="133">
        <v>4</v>
      </c>
      <c r="B138" s="133"/>
      <c r="C138" s="19"/>
      <c r="D138" s="98" t="s">
        <v>84</v>
      </c>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c r="AD138" s="98"/>
      <c r="AE138" s="98"/>
      <c r="AF138" s="98"/>
      <c r="AG138" s="98"/>
      <c r="AH138" s="98"/>
      <c r="AI138" s="98"/>
      <c r="AJ138" s="98"/>
      <c r="AK138" s="98"/>
      <c r="AL138" s="98"/>
      <c r="AM138" s="98"/>
      <c r="AN138" s="98"/>
    </row>
    <row r="139" spans="1:40" ht="13.5" hidden="1" customHeight="1" x14ac:dyDescent="0.2">
      <c r="D139" s="98"/>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row>
    <row r="140" spans="1:40" ht="15.75" customHeight="1" x14ac:dyDescent="0.2">
      <c r="A140" s="97"/>
      <c r="B140" s="97"/>
      <c r="C140" s="19"/>
      <c r="D140" s="98" t="s">
        <v>85</v>
      </c>
      <c r="E140" s="98"/>
      <c r="F140" s="98"/>
      <c r="G140" s="98"/>
      <c r="H140" s="98"/>
      <c r="I140" s="98"/>
      <c r="J140" s="98"/>
      <c r="K140" s="98"/>
      <c r="L140" s="98"/>
      <c r="M140" s="98"/>
      <c r="N140" s="98"/>
      <c r="O140" s="98"/>
      <c r="P140" s="98"/>
      <c r="Q140" s="98"/>
      <c r="R140" s="98"/>
      <c r="S140" s="98"/>
      <c r="T140" s="98"/>
      <c r="U140" s="98"/>
      <c r="V140" s="98"/>
      <c r="W140" s="98"/>
      <c r="X140" s="98"/>
      <c r="Y140" s="98"/>
      <c r="Z140" s="98"/>
      <c r="AA140" s="98"/>
      <c r="AB140" s="98"/>
      <c r="AC140" s="98"/>
      <c r="AD140" s="98"/>
      <c r="AE140" s="98"/>
      <c r="AF140" s="98"/>
      <c r="AG140" s="98"/>
      <c r="AH140" s="98"/>
      <c r="AI140" s="98"/>
      <c r="AJ140" s="98"/>
      <c r="AK140" s="98"/>
      <c r="AL140" s="98"/>
      <c r="AM140" s="98"/>
      <c r="AN140" s="98"/>
    </row>
    <row r="141" spans="1:40" ht="8.1" customHeight="1" x14ac:dyDescent="0.2">
      <c r="D141" s="98"/>
      <c r="E141" s="98"/>
      <c r="F141" s="98"/>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c r="AD141" s="98"/>
      <c r="AE141" s="98"/>
      <c r="AF141" s="98"/>
      <c r="AG141" s="98"/>
      <c r="AH141" s="98"/>
      <c r="AI141" s="98"/>
      <c r="AJ141" s="98"/>
      <c r="AK141" s="98"/>
      <c r="AL141" s="98"/>
      <c r="AM141" s="98"/>
      <c r="AN141" s="98"/>
    </row>
    <row r="142" spans="1:40" hidden="1" x14ac:dyDescent="0.2">
      <c r="F142" s="50" t="s">
        <v>11</v>
      </c>
      <c r="G142" s="51"/>
      <c r="H142" s="51"/>
      <c r="T142" s="128" t="e">
        <f>#REF!</f>
        <v>#REF!</v>
      </c>
      <c r="U142" s="128"/>
      <c r="V142" s="128"/>
      <c r="W142" s="128"/>
      <c r="AN142" s="16"/>
    </row>
    <row r="143" spans="1:40" hidden="1" x14ac:dyDescent="0.2">
      <c r="F143" s="52" t="s">
        <v>36</v>
      </c>
      <c r="G143" s="51"/>
      <c r="H143" s="51"/>
      <c r="T143" s="129" t="e">
        <f>T112/#REF!</f>
        <v>#REF!</v>
      </c>
      <c r="U143" s="130"/>
      <c r="V143" s="130"/>
      <c r="W143" s="131"/>
      <c r="X143" s="5" t="s">
        <v>56</v>
      </c>
      <c r="AC143" s="38"/>
      <c r="AD143" s="38"/>
      <c r="AE143" s="38"/>
      <c r="AF143" s="38"/>
      <c r="AG143" s="38"/>
      <c r="AH143" s="38"/>
      <c r="AI143" s="38"/>
      <c r="AJ143" s="38"/>
      <c r="AK143" s="38"/>
      <c r="AL143" s="38"/>
      <c r="AM143" s="38"/>
      <c r="AN143" s="38"/>
    </row>
    <row r="144" spans="1:40" ht="15" customHeight="1" x14ac:dyDescent="0.2">
      <c r="F144" s="52" t="s">
        <v>0</v>
      </c>
      <c r="G144" s="51"/>
      <c r="H144" s="51"/>
      <c r="T144" s="129">
        <f>R112/AC118</f>
        <v>333.33333333333331</v>
      </c>
      <c r="U144" s="130"/>
      <c r="V144" s="130"/>
      <c r="W144" s="131"/>
      <c r="X144" s="5" t="s">
        <v>56</v>
      </c>
      <c r="AC144" s="38"/>
      <c r="AD144" s="38"/>
      <c r="AE144" s="38"/>
      <c r="AF144" s="38"/>
      <c r="AG144" s="38"/>
      <c r="AH144" s="38"/>
      <c r="AI144" s="38"/>
      <c r="AJ144" s="38"/>
      <c r="AK144" s="38"/>
      <c r="AL144" s="38"/>
      <c r="AM144" s="38"/>
      <c r="AN144" s="38"/>
    </row>
    <row r="145" spans="6:45" ht="3.95" customHeight="1" x14ac:dyDescent="0.2">
      <c r="F145" s="52"/>
      <c r="G145" s="51"/>
      <c r="H145" s="51"/>
      <c r="U145" s="9"/>
      <c r="V145" s="9"/>
      <c r="AC145" s="53"/>
      <c r="AD145" s="53"/>
      <c r="AE145" s="53"/>
      <c r="AF145" s="53"/>
      <c r="AG145" s="53"/>
      <c r="AH145" s="53"/>
      <c r="AI145" s="53"/>
      <c r="AJ145" s="53"/>
      <c r="AK145" s="53"/>
      <c r="AL145" s="53"/>
      <c r="AN145" s="16"/>
    </row>
    <row r="146" spans="6:45" ht="15" customHeight="1" x14ac:dyDescent="0.2">
      <c r="F146" s="52" t="s">
        <v>93</v>
      </c>
      <c r="G146" s="51"/>
      <c r="H146" s="51"/>
      <c r="T146" s="129">
        <f>T112/AC118</f>
        <v>1.6666666666666667</v>
      </c>
      <c r="U146" s="130"/>
      <c r="V146" s="130"/>
      <c r="W146" s="131"/>
      <c r="X146" s="5" t="s">
        <v>56</v>
      </c>
      <c r="AC146" s="38"/>
      <c r="AD146" s="38"/>
      <c r="AE146" s="38"/>
      <c r="AF146" s="38"/>
      <c r="AG146" s="38"/>
      <c r="AH146" s="38"/>
      <c r="AI146" s="38"/>
      <c r="AJ146" s="38"/>
      <c r="AK146" s="38"/>
      <c r="AL146" s="38"/>
      <c r="AM146" s="38"/>
      <c r="AN146" s="38"/>
    </row>
    <row r="147" spans="6:45" ht="3.95" customHeight="1" x14ac:dyDescent="0.2">
      <c r="F147" s="52"/>
      <c r="G147" s="51"/>
      <c r="H147" s="51"/>
      <c r="U147" s="9"/>
      <c r="V147" s="9"/>
      <c r="AC147" s="53"/>
      <c r="AD147" s="53"/>
      <c r="AE147" s="53"/>
      <c r="AF147" s="53"/>
      <c r="AG147" s="53"/>
      <c r="AH147" s="53"/>
      <c r="AI147" s="53"/>
      <c r="AJ147" s="53"/>
      <c r="AK147" s="53"/>
      <c r="AL147" s="53"/>
      <c r="AN147" s="16"/>
    </row>
    <row r="148" spans="6:45" ht="15" customHeight="1" x14ac:dyDescent="0.2">
      <c r="F148" s="52" t="s">
        <v>13</v>
      </c>
      <c r="G148" s="51"/>
      <c r="H148" s="51"/>
      <c r="T148" s="129">
        <f>W112/AC118</f>
        <v>0.66666666666666663</v>
      </c>
      <c r="U148" s="130"/>
      <c r="V148" s="130"/>
      <c r="W148" s="131"/>
      <c r="X148" s="5" t="s">
        <v>56</v>
      </c>
      <c r="AC148" s="38"/>
      <c r="AD148" s="38"/>
      <c r="AE148" s="38"/>
      <c r="AF148" s="38"/>
      <c r="AG148" s="38"/>
      <c r="AH148" s="38"/>
      <c r="AI148" s="38"/>
      <c r="AJ148" s="38"/>
      <c r="AK148" s="38"/>
      <c r="AL148" s="38"/>
      <c r="AM148" s="38"/>
      <c r="AN148" s="38"/>
    </row>
    <row r="149" spans="6:45" ht="3.95" customHeight="1" x14ac:dyDescent="0.2">
      <c r="F149" s="52"/>
      <c r="G149" s="51"/>
      <c r="H149" s="51"/>
      <c r="U149" s="9"/>
      <c r="V149" s="9"/>
      <c r="AC149" s="53"/>
      <c r="AD149" s="53"/>
      <c r="AE149" s="53"/>
      <c r="AF149" s="53"/>
      <c r="AG149" s="53"/>
      <c r="AH149" s="53"/>
      <c r="AI149" s="53"/>
      <c r="AJ149" s="53"/>
      <c r="AK149" s="53"/>
      <c r="AL149" s="53"/>
      <c r="AN149" s="16"/>
    </row>
    <row r="150" spans="6:45" ht="15" customHeight="1" x14ac:dyDescent="0.2">
      <c r="F150" s="52" t="s">
        <v>35</v>
      </c>
      <c r="G150" s="51"/>
      <c r="H150" s="51"/>
      <c r="T150" s="129">
        <f>AD112/AC118</f>
        <v>133.66666666666666</v>
      </c>
      <c r="U150" s="130"/>
      <c r="V150" s="130"/>
      <c r="W150" s="131"/>
      <c r="X150" s="5" t="s">
        <v>57</v>
      </c>
      <c r="AC150" s="38"/>
      <c r="AD150" s="38"/>
      <c r="AE150" s="38"/>
      <c r="AF150" s="38"/>
      <c r="AG150" s="38"/>
      <c r="AH150" s="38"/>
      <c r="AI150" s="38"/>
      <c r="AJ150" s="38"/>
      <c r="AK150" s="38"/>
      <c r="AL150" s="38"/>
      <c r="AM150" s="38"/>
      <c r="AN150" s="38"/>
    </row>
    <row r="151" spans="6:45" ht="3.95" customHeight="1" x14ac:dyDescent="0.2">
      <c r="F151" s="52"/>
      <c r="G151" s="51"/>
      <c r="H151" s="51"/>
      <c r="U151" s="9"/>
      <c r="V151" s="9"/>
      <c r="AC151" s="53"/>
      <c r="AD151" s="53"/>
      <c r="AE151" s="53"/>
      <c r="AF151" s="53"/>
      <c r="AG151" s="53"/>
      <c r="AH151" s="53"/>
      <c r="AI151" s="53"/>
      <c r="AJ151" s="53"/>
      <c r="AK151" s="53"/>
      <c r="AL151" s="53"/>
      <c r="AN151" s="16"/>
    </row>
    <row r="152" spans="6:45" ht="15" customHeight="1" x14ac:dyDescent="0.2">
      <c r="F152" s="52" t="s">
        <v>70</v>
      </c>
      <c r="G152" s="51"/>
      <c r="H152" s="51"/>
      <c r="T152" s="129">
        <f>AG112/AC118</f>
        <v>1.6666666666666667</v>
      </c>
      <c r="U152" s="130"/>
      <c r="V152" s="130"/>
      <c r="W152" s="131"/>
      <c r="X152" s="5" t="s">
        <v>56</v>
      </c>
      <c r="AC152" s="38"/>
      <c r="AD152" s="38"/>
      <c r="AE152" s="38"/>
      <c r="AF152" s="38"/>
      <c r="AG152" s="38"/>
      <c r="AH152" s="38"/>
      <c r="AI152" s="38"/>
      <c r="AJ152" s="38"/>
      <c r="AK152" s="38"/>
      <c r="AL152" s="38"/>
      <c r="AM152" s="38"/>
      <c r="AN152" s="38"/>
      <c r="AO152" s="16"/>
      <c r="AP152" s="16"/>
      <c r="AQ152" s="16"/>
      <c r="AR152" s="16"/>
      <c r="AS152" s="16"/>
    </row>
    <row r="153" spans="6:45" ht="3.95" customHeight="1" x14ac:dyDescent="0.2">
      <c r="F153" s="52"/>
      <c r="G153" s="51"/>
      <c r="H153" s="51"/>
      <c r="U153" s="9"/>
      <c r="V153" s="9"/>
      <c r="AC153" s="53"/>
      <c r="AD153" s="53"/>
      <c r="AE153" s="53"/>
      <c r="AF153" s="53"/>
      <c r="AG153" s="53"/>
      <c r="AH153" s="53"/>
      <c r="AI153" s="53"/>
      <c r="AJ153" s="53"/>
      <c r="AK153" s="53"/>
      <c r="AL153" s="53"/>
      <c r="AN153" s="16"/>
    </row>
    <row r="154" spans="6:45" ht="15" customHeight="1" x14ac:dyDescent="0.2">
      <c r="F154" s="52" t="s">
        <v>2</v>
      </c>
      <c r="G154" s="51"/>
      <c r="H154" s="51"/>
      <c r="T154" s="129">
        <f>AM112/AC118</f>
        <v>1.6666666666666667</v>
      </c>
      <c r="U154" s="130"/>
      <c r="V154" s="130"/>
      <c r="W154" s="131"/>
      <c r="X154" s="5" t="s">
        <v>56</v>
      </c>
      <c r="AC154" s="38"/>
      <c r="AD154" s="38"/>
      <c r="AE154" s="38"/>
      <c r="AF154" s="38"/>
      <c r="AG154" s="38"/>
      <c r="AH154" s="38"/>
      <c r="AI154" s="38"/>
      <c r="AJ154" s="38"/>
      <c r="AK154" s="38"/>
      <c r="AL154" s="38"/>
      <c r="AM154" s="38"/>
      <c r="AN154" s="38"/>
      <c r="AO154" s="16"/>
      <c r="AP154" s="16"/>
      <c r="AQ154" s="16"/>
      <c r="AR154" s="16"/>
      <c r="AS154" s="16"/>
    </row>
    <row r="155" spans="6:45" ht="3.95" customHeight="1" x14ac:dyDescent="0.2">
      <c r="F155" s="52"/>
      <c r="G155" s="51"/>
      <c r="H155" s="51"/>
      <c r="U155" s="9"/>
      <c r="V155" s="9"/>
      <c r="AC155" s="53"/>
      <c r="AD155" s="53"/>
      <c r="AE155" s="53"/>
      <c r="AF155" s="53"/>
      <c r="AG155" s="53"/>
      <c r="AH155" s="53"/>
      <c r="AI155" s="53"/>
      <c r="AJ155" s="53"/>
      <c r="AK155" s="53"/>
      <c r="AL155" s="53"/>
      <c r="AN155" s="16"/>
    </row>
    <row r="156" spans="6:45" ht="15" customHeight="1" x14ac:dyDescent="0.2">
      <c r="F156" s="52" t="s">
        <v>14</v>
      </c>
      <c r="G156" s="51"/>
      <c r="H156" s="51"/>
      <c r="T156" s="125">
        <f>(T146*9)/T144</f>
        <v>4.5000000000000005E-2</v>
      </c>
      <c r="U156" s="126"/>
      <c r="V156" s="126"/>
      <c r="W156" s="127"/>
      <c r="AC156" s="38"/>
      <c r="AD156" s="38"/>
      <c r="AE156" s="38"/>
      <c r="AF156" s="38"/>
      <c r="AG156" s="38"/>
      <c r="AH156" s="38"/>
      <c r="AI156" s="38"/>
      <c r="AJ156" s="38"/>
      <c r="AK156" s="38"/>
      <c r="AL156" s="38"/>
      <c r="AM156" s="38"/>
      <c r="AN156" s="38"/>
    </row>
    <row r="157" spans="6:45" ht="3.95" customHeight="1" x14ac:dyDescent="0.2">
      <c r="F157" s="52"/>
      <c r="G157" s="51"/>
      <c r="H157" s="51"/>
      <c r="U157" s="9"/>
      <c r="V157" s="9"/>
      <c r="AC157" s="53"/>
      <c r="AD157" s="53"/>
      <c r="AE157" s="53"/>
      <c r="AF157" s="53"/>
      <c r="AG157" s="53"/>
      <c r="AH157" s="53"/>
      <c r="AI157" s="53"/>
      <c r="AJ157" s="53"/>
      <c r="AK157" s="53"/>
      <c r="AL157" s="53"/>
      <c r="AN157" s="16"/>
    </row>
    <row r="158" spans="6:45" ht="15" customHeight="1" x14ac:dyDescent="0.2">
      <c r="F158" s="52" t="s">
        <v>15</v>
      </c>
      <c r="G158" s="51"/>
      <c r="H158" s="51"/>
      <c r="T158" s="125">
        <f>(T148*9)/T144</f>
        <v>1.8000000000000002E-2</v>
      </c>
      <c r="U158" s="126"/>
      <c r="V158" s="126"/>
      <c r="W158" s="127"/>
      <c r="AC158" s="38"/>
      <c r="AD158" s="38"/>
      <c r="AE158" s="38"/>
      <c r="AF158" s="38"/>
      <c r="AG158" s="38"/>
      <c r="AH158" s="38"/>
      <c r="AI158" s="38"/>
      <c r="AJ158" s="38"/>
      <c r="AK158" s="38"/>
      <c r="AL158" s="38"/>
      <c r="AM158" s="38"/>
      <c r="AN158" s="38"/>
    </row>
    <row r="159" spans="6:45" ht="3.95" customHeight="1" x14ac:dyDescent="0.2">
      <c r="F159" s="52"/>
      <c r="G159" s="51"/>
      <c r="H159" s="51"/>
      <c r="U159" s="9"/>
      <c r="V159" s="9"/>
      <c r="AC159" s="53"/>
      <c r="AD159" s="53"/>
      <c r="AE159" s="53"/>
      <c r="AF159" s="53"/>
      <c r="AG159" s="53"/>
      <c r="AH159" s="53"/>
      <c r="AI159" s="53"/>
      <c r="AJ159" s="53"/>
      <c r="AK159" s="53"/>
      <c r="AL159" s="53"/>
      <c r="AN159" s="16"/>
    </row>
    <row r="160" spans="6:45" ht="15" customHeight="1" x14ac:dyDescent="0.2">
      <c r="F160" s="9" t="s">
        <v>71</v>
      </c>
      <c r="G160" s="51"/>
      <c r="H160" s="51"/>
      <c r="T160" s="125">
        <f>T154/AC122</f>
        <v>4.1666666666666666E-3</v>
      </c>
      <c r="U160" s="126"/>
      <c r="V160" s="126"/>
      <c r="W160" s="127"/>
      <c r="AC160" s="38"/>
      <c r="AD160" s="38"/>
      <c r="AE160" s="38"/>
      <c r="AF160" s="38"/>
      <c r="AG160" s="38"/>
      <c r="AH160" s="38"/>
      <c r="AI160" s="38"/>
      <c r="AJ160" s="38"/>
      <c r="AK160" s="38"/>
      <c r="AL160" s="38"/>
      <c r="AM160" s="38"/>
      <c r="AN160" s="38"/>
    </row>
    <row r="161" spans="1:40" ht="6" customHeight="1" x14ac:dyDescent="0.2">
      <c r="F161" s="9"/>
      <c r="G161" s="51"/>
      <c r="H161" s="51"/>
      <c r="T161" s="54"/>
      <c r="U161" s="54"/>
      <c r="V161" s="54"/>
      <c r="W161" s="54"/>
      <c r="AC161" s="38"/>
      <c r="AD161" s="38"/>
      <c r="AE161" s="38"/>
      <c r="AF161" s="38"/>
      <c r="AG161" s="38"/>
      <c r="AH161" s="38"/>
      <c r="AI161" s="38"/>
      <c r="AJ161" s="38"/>
      <c r="AK161" s="38"/>
      <c r="AL161" s="38"/>
      <c r="AM161" s="38"/>
      <c r="AN161" s="38"/>
    </row>
    <row r="162" spans="1:40" ht="16.5" customHeight="1" x14ac:dyDescent="0.2">
      <c r="F162" s="55" t="s">
        <v>48</v>
      </c>
      <c r="G162" s="119" t="s">
        <v>86</v>
      </c>
      <c r="H162" s="119"/>
      <c r="I162" s="119"/>
      <c r="J162" s="119"/>
      <c r="K162" s="119"/>
      <c r="L162" s="119"/>
      <c r="M162" s="119"/>
      <c r="N162" s="119"/>
      <c r="O162" s="119"/>
      <c r="P162" s="119"/>
      <c r="Q162" s="119"/>
      <c r="R162" s="119"/>
      <c r="S162" s="119"/>
      <c r="T162" s="119"/>
      <c r="U162" s="119"/>
      <c r="V162" s="119"/>
      <c r="W162" s="119"/>
      <c r="X162" s="119"/>
      <c r="Y162" s="119"/>
      <c r="Z162" s="119"/>
      <c r="AA162" s="119"/>
      <c r="AB162" s="119"/>
      <c r="AC162" s="119"/>
      <c r="AD162" s="119"/>
      <c r="AE162" s="119"/>
      <c r="AF162" s="119"/>
      <c r="AG162" s="119"/>
      <c r="AH162" s="119"/>
      <c r="AI162" s="119"/>
      <c r="AJ162" s="119"/>
      <c r="AK162" s="119"/>
      <c r="AL162" s="119"/>
      <c r="AM162" s="119"/>
    </row>
    <row r="163" spans="1:40" ht="16.5" customHeight="1" x14ac:dyDescent="0.2">
      <c r="F163" s="27"/>
      <c r="G163" s="119"/>
      <c r="H163" s="119"/>
      <c r="I163" s="119"/>
      <c r="J163" s="119"/>
      <c r="K163" s="119"/>
      <c r="L163" s="119"/>
      <c r="M163" s="119"/>
      <c r="N163" s="119"/>
      <c r="O163" s="119"/>
      <c r="P163" s="119"/>
      <c r="Q163" s="119"/>
      <c r="R163" s="119"/>
      <c r="S163" s="119"/>
      <c r="T163" s="119"/>
      <c r="U163" s="119"/>
      <c r="V163" s="119"/>
      <c r="W163" s="119"/>
      <c r="X163" s="119"/>
      <c r="Y163" s="119"/>
      <c r="Z163" s="119"/>
      <c r="AA163" s="119"/>
      <c r="AB163" s="119"/>
      <c r="AC163" s="119"/>
      <c r="AD163" s="119"/>
      <c r="AE163" s="119"/>
      <c r="AF163" s="119"/>
      <c r="AG163" s="119"/>
      <c r="AH163" s="119"/>
      <c r="AI163" s="119"/>
      <c r="AJ163" s="119"/>
      <c r="AK163" s="119"/>
      <c r="AL163" s="119"/>
      <c r="AM163" s="119"/>
    </row>
    <row r="164" spans="1:40" x14ac:dyDescent="0.2">
      <c r="F164" s="27"/>
      <c r="G164" s="119"/>
      <c r="H164" s="119"/>
      <c r="I164" s="119"/>
      <c r="J164" s="119"/>
      <c r="K164" s="119"/>
      <c r="L164" s="119"/>
      <c r="M164" s="119"/>
      <c r="N164" s="119"/>
      <c r="O164" s="119"/>
      <c r="P164" s="119"/>
      <c r="Q164" s="119"/>
      <c r="R164" s="119"/>
      <c r="S164" s="119"/>
      <c r="T164" s="119"/>
      <c r="U164" s="119"/>
      <c r="V164" s="119"/>
      <c r="W164" s="119"/>
      <c r="X164" s="119"/>
      <c r="Y164" s="119"/>
      <c r="Z164" s="119"/>
      <c r="AA164" s="119"/>
      <c r="AB164" s="119"/>
      <c r="AC164" s="119"/>
      <c r="AD164" s="119"/>
      <c r="AE164" s="119"/>
      <c r="AF164" s="119"/>
      <c r="AG164" s="119"/>
      <c r="AH164" s="119"/>
      <c r="AI164" s="119"/>
      <c r="AJ164" s="119"/>
      <c r="AK164" s="119"/>
      <c r="AL164" s="119"/>
      <c r="AM164" s="119"/>
      <c r="AN164" s="38"/>
    </row>
    <row r="165" spans="1:40" s="56" customFormat="1" x14ac:dyDescent="0.2">
      <c r="E165" s="5"/>
      <c r="F165" s="5"/>
      <c r="G165" s="71" t="s">
        <v>18</v>
      </c>
      <c r="H165" s="107" t="s">
        <v>49</v>
      </c>
      <c r="I165" s="107"/>
      <c r="J165" s="107"/>
      <c r="K165" s="107"/>
      <c r="L165" s="107"/>
      <c r="M165" s="107"/>
      <c r="N165" s="107"/>
      <c r="O165" s="107"/>
      <c r="P165" s="107"/>
      <c r="Q165" s="107"/>
      <c r="R165" s="107"/>
      <c r="S165" s="107"/>
      <c r="T165" s="107"/>
    </row>
    <row r="166" spans="1:40" s="56" customFormat="1" x14ac:dyDescent="0.2">
      <c r="D166" s="14"/>
      <c r="E166" s="57"/>
      <c r="F166" s="57"/>
      <c r="G166" s="57"/>
      <c r="H166" s="57"/>
      <c r="I166" s="57"/>
      <c r="J166" s="57"/>
      <c r="K166" s="57"/>
      <c r="L166" s="57"/>
      <c r="M166" s="57"/>
      <c r="N166" s="57"/>
      <c r="O166" s="57"/>
      <c r="P166" s="57"/>
      <c r="Q166" s="57"/>
    </row>
    <row r="167" spans="1:40" x14ac:dyDescent="0.2">
      <c r="A167" s="133">
        <v>5</v>
      </c>
      <c r="B167" s="133"/>
      <c r="C167" s="19"/>
      <c r="D167" s="104" t="s">
        <v>87</v>
      </c>
      <c r="E167" s="104"/>
      <c r="F167" s="104"/>
      <c r="G167" s="104"/>
      <c r="H167" s="104"/>
      <c r="I167" s="104"/>
      <c r="J167" s="104"/>
      <c r="K167" s="104"/>
      <c r="L167" s="104"/>
      <c r="M167" s="104"/>
      <c r="N167" s="104"/>
      <c r="O167" s="104"/>
      <c r="P167" s="104"/>
      <c r="Q167" s="104"/>
      <c r="R167" s="104"/>
      <c r="S167" s="104"/>
      <c r="T167" s="104"/>
      <c r="U167" s="104"/>
      <c r="V167" s="104"/>
      <c r="W167" s="104"/>
      <c r="X167" s="104"/>
      <c r="Y167" s="104"/>
      <c r="Z167" s="104"/>
      <c r="AA167" s="104"/>
      <c r="AB167" s="104"/>
      <c r="AC167" s="104"/>
      <c r="AD167" s="104"/>
      <c r="AE167" s="104"/>
      <c r="AF167" s="104"/>
      <c r="AG167" s="104"/>
      <c r="AH167" s="104"/>
      <c r="AI167" s="104"/>
      <c r="AJ167" s="104"/>
      <c r="AK167" s="104"/>
      <c r="AL167" s="104"/>
      <c r="AM167" s="104"/>
      <c r="AN167" s="38"/>
    </row>
    <row r="168" spans="1:40" x14ac:dyDescent="0.2">
      <c r="A168" s="97"/>
      <c r="B168" s="97"/>
      <c r="C168" s="19"/>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G168" s="104"/>
      <c r="AH168" s="104"/>
      <c r="AI168" s="104"/>
      <c r="AJ168" s="104"/>
      <c r="AK168" s="104"/>
      <c r="AL168" s="104"/>
      <c r="AM168" s="104"/>
      <c r="AN168" s="38"/>
    </row>
    <row r="169" spans="1:40" x14ac:dyDescent="0.2">
      <c r="A169" s="19"/>
      <c r="B169" s="19"/>
      <c r="C169" s="19"/>
      <c r="D169" s="104"/>
      <c r="E169" s="104"/>
      <c r="F169" s="104"/>
      <c r="G169" s="104"/>
      <c r="H169" s="104"/>
      <c r="I169" s="104"/>
      <c r="J169" s="104"/>
      <c r="K169" s="104"/>
      <c r="L169" s="104"/>
      <c r="M169" s="104"/>
      <c r="N169" s="104"/>
      <c r="O169" s="104"/>
      <c r="P169" s="104"/>
      <c r="Q169" s="104"/>
      <c r="R169" s="104"/>
      <c r="S169" s="104"/>
      <c r="T169" s="104"/>
      <c r="U169" s="104"/>
      <c r="V169" s="104"/>
      <c r="W169" s="104"/>
      <c r="X169" s="104"/>
      <c r="Y169" s="104"/>
      <c r="Z169" s="104"/>
      <c r="AA169" s="104"/>
      <c r="AB169" s="104"/>
      <c r="AC169" s="104"/>
      <c r="AD169" s="104"/>
      <c r="AE169" s="104"/>
      <c r="AF169" s="104"/>
      <c r="AG169" s="104"/>
      <c r="AH169" s="104"/>
      <c r="AI169" s="104"/>
      <c r="AJ169" s="104"/>
      <c r="AK169" s="104"/>
      <c r="AL169" s="104"/>
      <c r="AM169" s="104"/>
      <c r="AN169" s="38"/>
    </row>
    <row r="170" spans="1:40" x14ac:dyDescent="0.2">
      <c r="A170" s="19"/>
      <c r="B170" s="19"/>
      <c r="C170" s="19"/>
      <c r="D170" s="104"/>
      <c r="E170" s="104"/>
      <c r="F170" s="104"/>
      <c r="G170" s="104"/>
      <c r="H170" s="104"/>
      <c r="I170" s="104"/>
      <c r="J170" s="104"/>
      <c r="K170" s="104"/>
      <c r="L170" s="104"/>
      <c r="M170" s="104"/>
      <c r="N170" s="104"/>
      <c r="O170" s="104"/>
      <c r="P170" s="104"/>
      <c r="Q170" s="104"/>
      <c r="R170" s="104"/>
      <c r="S170" s="104"/>
      <c r="T170" s="104"/>
      <c r="U170" s="104"/>
      <c r="V170" s="104"/>
      <c r="W170" s="104"/>
      <c r="X170" s="104"/>
      <c r="Y170" s="104"/>
      <c r="Z170" s="104"/>
      <c r="AA170" s="104"/>
      <c r="AB170" s="104"/>
      <c r="AC170" s="104"/>
      <c r="AD170" s="104"/>
      <c r="AE170" s="104"/>
      <c r="AF170" s="104"/>
      <c r="AG170" s="104"/>
      <c r="AH170" s="104"/>
      <c r="AI170" s="104"/>
      <c r="AJ170" s="104"/>
      <c r="AK170" s="104"/>
      <c r="AL170" s="104"/>
      <c r="AM170" s="104"/>
      <c r="AN170" s="38"/>
    </row>
    <row r="171" spans="1:40" x14ac:dyDescent="0.2">
      <c r="A171" s="19"/>
      <c r="B171" s="19"/>
      <c r="C171" s="19"/>
      <c r="D171" s="104"/>
      <c r="E171" s="104"/>
      <c r="F171" s="104"/>
      <c r="G171" s="104"/>
      <c r="H171" s="104"/>
      <c r="I171" s="104"/>
      <c r="J171" s="104"/>
      <c r="K171" s="104"/>
      <c r="L171" s="104"/>
      <c r="M171" s="104"/>
      <c r="N171" s="104"/>
      <c r="O171" s="104"/>
      <c r="P171" s="104"/>
      <c r="Q171" s="104"/>
      <c r="R171" s="104"/>
      <c r="S171" s="104"/>
      <c r="T171" s="104"/>
      <c r="U171" s="104"/>
      <c r="V171" s="104"/>
      <c r="W171" s="104"/>
      <c r="X171" s="104"/>
      <c r="Y171" s="104"/>
      <c r="Z171" s="104"/>
      <c r="AA171" s="104"/>
      <c r="AB171" s="104"/>
      <c r="AC171" s="104"/>
      <c r="AD171" s="104"/>
      <c r="AE171" s="104"/>
      <c r="AF171" s="104"/>
      <c r="AG171" s="104"/>
      <c r="AH171" s="104"/>
      <c r="AI171" s="104"/>
      <c r="AJ171" s="104"/>
      <c r="AK171" s="104"/>
      <c r="AL171" s="104"/>
      <c r="AM171" s="104"/>
      <c r="AN171" s="38"/>
    </row>
    <row r="172" spans="1:40" x14ac:dyDescent="0.2">
      <c r="A172" s="19"/>
      <c r="B172" s="19"/>
      <c r="C172" s="19"/>
      <c r="D172" s="104"/>
      <c r="E172" s="104"/>
      <c r="F172" s="104"/>
      <c r="G172" s="104"/>
      <c r="H172" s="104"/>
      <c r="I172" s="104"/>
      <c r="J172" s="104"/>
      <c r="K172" s="104"/>
      <c r="L172" s="104"/>
      <c r="M172" s="104"/>
      <c r="N172" s="104"/>
      <c r="O172" s="104"/>
      <c r="P172" s="104"/>
      <c r="Q172" s="104"/>
      <c r="R172" s="104"/>
      <c r="S172" s="104"/>
      <c r="T172" s="104"/>
      <c r="U172" s="104"/>
      <c r="V172" s="104"/>
      <c r="W172" s="104"/>
      <c r="X172" s="104"/>
      <c r="Y172" s="104"/>
      <c r="Z172" s="104"/>
      <c r="AA172" s="104"/>
      <c r="AB172" s="104"/>
      <c r="AC172" s="104"/>
      <c r="AD172" s="104"/>
      <c r="AE172" s="104"/>
      <c r="AF172" s="104"/>
      <c r="AG172" s="104"/>
      <c r="AH172" s="104"/>
      <c r="AI172" s="104"/>
      <c r="AJ172" s="104"/>
      <c r="AK172" s="104"/>
      <c r="AL172" s="104"/>
      <c r="AM172" s="104"/>
      <c r="AN172" s="38"/>
    </row>
    <row r="173" spans="1:40" s="56" customFormat="1" x14ac:dyDescent="0.2">
      <c r="D173" s="71" t="s">
        <v>18</v>
      </c>
      <c r="E173" s="107" t="s">
        <v>50</v>
      </c>
      <c r="F173" s="107"/>
      <c r="G173" s="107"/>
      <c r="H173" s="107"/>
      <c r="I173" s="107"/>
      <c r="J173" s="107"/>
      <c r="K173" s="107"/>
      <c r="L173" s="107"/>
      <c r="M173" s="107"/>
      <c r="N173" s="107"/>
      <c r="O173" s="107"/>
      <c r="P173" s="107"/>
      <c r="Q173" s="107"/>
      <c r="R173" s="58"/>
      <c r="S173" s="58"/>
    </row>
    <row r="174" spans="1:40" s="56" customFormat="1" x14ac:dyDescent="0.2">
      <c r="D174" s="14"/>
      <c r="E174" s="57"/>
      <c r="F174" s="57"/>
      <c r="G174" s="57"/>
      <c r="H174" s="57"/>
      <c r="I174" s="57"/>
      <c r="J174" s="57"/>
      <c r="K174" s="57"/>
      <c r="L174" s="57"/>
      <c r="M174" s="57"/>
      <c r="N174" s="57"/>
      <c r="O174" s="57"/>
      <c r="P174" s="57"/>
      <c r="Q174" s="57"/>
    </row>
    <row r="175" spans="1:40" x14ac:dyDescent="0.2">
      <c r="AN175" s="16"/>
    </row>
    <row r="176" spans="1:40" x14ac:dyDescent="0.2">
      <c r="AE176" s="5" t="s">
        <v>88</v>
      </c>
      <c r="AI176" s="6"/>
    </row>
    <row r="177" spans="1:53" s="6" customFormat="1" x14ac:dyDescent="0.2">
      <c r="A177" s="59"/>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13"/>
      <c r="AP177" s="13"/>
      <c r="AQ177" s="13"/>
      <c r="AR177" s="13"/>
      <c r="AS177" s="13"/>
      <c r="AT177" s="13"/>
      <c r="AU177" s="13"/>
      <c r="AV177" s="13"/>
      <c r="AW177" s="13"/>
      <c r="AX177" s="13"/>
      <c r="AY177" s="13"/>
      <c r="AZ177" s="13"/>
      <c r="BA177" s="13"/>
    </row>
    <row r="178" spans="1:53" s="6" customForma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16"/>
      <c r="AO178" s="13"/>
      <c r="AP178" s="13"/>
      <c r="AQ178" s="13"/>
      <c r="AR178" s="13"/>
      <c r="AS178" s="13"/>
      <c r="AT178" s="13"/>
      <c r="AU178" s="13"/>
      <c r="AV178" s="13"/>
      <c r="AW178" s="13"/>
      <c r="AX178" s="13"/>
      <c r="AY178" s="13"/>
      <c r="AZ178" s="13"/>
      <c r="BA178" s="13"/>
    </row>
    <row r="179" spans="1:53" s="15" customForma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row>
    <row r="180" spans="1:53" s="15" customFormat="1" x14ac:dyDescent="0.2">
      <c r="A180" s="5"/>
      <c r="B180" s="5"/>
      <c r="C180" s="60"/>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c r="AL180" s="61"/>
      <c r="AM180" s="62"/>
    </row>
    <row r="181" spans="1:53" s="15" customFormat="1" x14ac:dyDescent="0.2">
      <c r="A181" s="5"/>
      <c r="B181" s="5"/>
      <c r="C181" s="63"/>
      <c r="D181" s="115" t="s">
        <v>61</v>
      </c>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6"/>
    </row>
    <row r="182" spans="1:53" s="15" customFormat="1" x14ac:dyDescent="0.2">
      <c r="A182" s="5"/>
      <c r="B182" s="5"/>
      <c r="C182" s="63"/>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6"/>
    </row>
    <row r="183" spans="1:53" s="15" customFormat="1" x14ac:dyDescent="0.2">
      <c r="A183" s="5"/>
      <c r="B183" s="5"/>
      <c r="C183" s="63"/>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6"/>
    </row>
    <row r="184" spans="1:53" s="15" customFormat="1" x14ac:dyDescent="0.2">
      <c r="A184" s="5"/>
      <c r="B184" s="5"/>
      <c r="C184" s="63"/>
      <c r="D184" s="65"/>
      <c r="E184" s="72" t="s">
        <v>18</v>
      </c>
      <c r="F184" s="117" t="s">
        <v>51</v>
      </c>
      <c r="G184" s="117"/>
      <c r="H184" s="117"/>
      <c r="I184" s="117"/>
      <c r="J184" s="117"/>
      <c r="K184" s="117"/>
      <c r="L184" s="117"/>
      <c r="M184" s="117"/>
      <c r="N184" s="117"/>
      <c r="O184" s="117"/>
      <c r="P184" s="117"/>
      <c r="Q184" s="117"/>
      <c r="R184" s="64"/>
      <c r="S184" s="64"/>
      <c r="T184" s="64"/>
      <c r="U184" s="64"/>
      <c r="V184" s="64"/>
      <c r="W184" s="64"/>
      <c r="X184" s="64"/>
      <c r="Y184" s="64"/>
      <c r="Z184" s="64"/>
      <c r="AA184" s="64"/>
      <c r="AB184" s="64"/>
      <c r="AC184" s="64"/>
      <c r="AD184" s="64"/>
      <c r="AE184" s="64"/>
      <c r="AF184" s="65"/>
      <c r="AG184" s="65"/>
      <c r="AH184" s="65"/>
      <c r="AI184" s="66"/>
      <c r="AJ184" s="66"/>
      <c r="AK184" s="66"/>
      <c r="AL184" s="66"/>
      <c r="AM184" s="67"/>
    </row>
    <row r="185" spans="1:53" s="15" customFormat="1" x14ac:dyDescent="0.2">
      <c r="A185" s="5"/>
      <c r="B185" s="5"/>
      <c r="C185" s="63"/>
      <c r="D185" s="65"/>
      <c r="E185" s="72" t="s">
        <v>18</v>
      </c>
      <c r="F185" s="118" t="s">
        <v>50</v>
      </c>
      <c r="G185" s="118"/>
      <c r="H185" s="118"/>
      <c r="I185" s="118"/>
      <c r="J185" s="118"/>
      <c r="K185" s="118"/>
      <c r="L185" s="118"/>
      <c r="M185" s="118"/>
      <c r="N185" s="118"/>
      <c r="O185" s="118"/>
      <c r="P185" s="118"/>
      <c r="Q185" s="118"/>
      <c r="R185" s="64"/>
      <c r="S185" s="64"/>
      <c r="T185" s="64"/>
      <c r="U185" s="64"/>
      <c r="V185" s="64"/>
      <c r="W185" s="64"/>
      <c r="X185" s="64"/>
      <c r="Y185" s="64"/>
      <c r="Z185" s="64"/>
      <c r="AA185" s="64"/>
      <c r="AB185" s="64"/>
      <c r="AC185" s="64"/>
      <c r="AD185" s="64"/>
      <c r="AE185" s="64"/>
      <c r="AF185" s="65"/>
      <c r="AG185" s="65"/>
      <c r="AH185" s="65"/>
      <c r="AI185" s="66"/>
      <c r="AJ185" s="66"/>
      <c r="AK185" s="66"/>
      <c r="AL185" s="66"/>
      <c r="AM185" s="67"/>
    </row>
    <row r="186" spans="1:53" s="15" customFormat="1" x14ac:dyDescent="0.2">
      <c r="A186" s="5"/>
      <c r="B186" s="5"/>
      <c r="C186" s="63"/>
      <c r="D186" s="65"/>
      <c r="E186" s="72" t="s">
        <v>18</v>
      </c>
      <c r="F186" s="117" t="s">
        <v>52</v>
      </c>
      <c r="G186" s="117"/>
      <c r="H186" s="117"/>
      <c r="I186" s="117"/>
      <c r="J186" s="117"/>
      <c r="K186" s="117"/>
      <c r="L186" s="117"/>
      <c r="M186" s="117"/>
      <c r="N186" s="117"/>
      <c r="O186" s="117"/>
      <c r="P186" s="117"/>
      <c r="Q186" s="117"/>
      <c r="R186" s="64"/>
      <c r="S186" s="64"/>
      <c r="T186" s="64"/>
      <c r="U186" s="64"/>
      <c r="V186" s="64"/>
      <c r="W186" s="64"/>
      <c r="X186" s="64"/>
      <c r="Y186" s="64"/>
      <c r="Z186" s="64"/>
      <c r="AA186" s="64"/>
      <c r="AB186" s="64"/>
      <c r="AC186" s="64"/>
      <c r="AD186" s="64"/>
      <c r="AE186" s="64"/>
      <c r="AF186" s="65"/>
      <c r="AG186" s="65"/>
      <c r="AH186" s="65"/>
      <c r="AI186" s="66"/>
      <c r="AJ186" s="66"/>
      <c r="AK186" s="66"/>
      <c r="AL186" s="66"/>
      <c r="AM186" s="67"/>
    </row>
    <row r="187" spans="1:53" s="15" customFormat="1" x14ac:dyDescent="0.2">
      <c r="A187" s="5"/>
      <c r="B187" s="5"/>
      <c r="C187" s="63"/>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7"/>
    </row>
    <row r="188" spans="1:53" s="15" customFormat="1" x14ac:dyDescent="0.2">
      <c r="A188" s="5"/>
      <c r="B188" s="5"/>
      <c r="C188" s="63"/>
      <c r="D188" s="95" t="s">
        <v>95</v>
      </c>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7"/>
    </row>
    <row r="189" spans="1:53" x14ac:dyDescent="0.2">
      <c r="C189" s="63"/>
      <c r="D189" s="95" t="s">
        <v>94</v>
      </c>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c r="AL189" s="66"/>
      <c r="AM189" s="67"/>
    </row>
    <row r="190" spans="1:53" x14ac:dyDescent="0.2">
      <c r="C190" s="68"/>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c r="AF190" s="69"/>
      <c r="AG190" s="69"/>
      <c r="AH190" s="69"/>
      <c r="AI190" s="69"/>
      <c r="AJ190" s="69"/>
      <c r="AK190" s="69"/>
      <c r="AL190" s="69"/>
      <c r="AM190" s="70"/>
    </row>
    <row r="191" spans="1:53" x14ac:dyDescent="0.2"/>
    <row r="192" spans="1:53" x14ac:dyDescent="0.2"/>
    <row r="193" spans="1:37" s="15" customFormat="1" x14ac:dyDescent="0.2">
      <c r="A193" s="5"/>
      <c r="B193" s="5"/>
      <c r="C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row>
    <row r="194" spans="1:37" s="15" customForma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row>
    <row r="195" spans="1:37" s="15" customForma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row>
    <row r="196" spans="1:37" s="15" customForma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row>
    <row r="197" spans="1:37" s="15" customForma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row>
    <row r="198" spans="1:37" s="104" customFormat="1" ht="15" x14ac:dyDescent="0.25">
      <c r="A198" s="104" t="s">
        <v>72</v>
      </c>
    </row>
    <row r="199" spans="1:37" s="104" customFormat="1" ht="15" x14ac:dyDescent="0.25"/>
    <row r="200" spans="1:37" s="104" customFormat="1" ht="15" x14ac:dyDescent="0.25"/>
    <row r="201" spans="1:37" s="104" customFormat="1" ht="15" x14ac:dyDescent="0.25"/>
    <row r="202" spans="1:37" s="104" customFormat="1" ht="15" x14ac:dyDescent="0.25"/>
    <row r="203" spans="1:37" s="104" customFormat="1" ht="15" x14ac:dyDescent="0.25"/>
    <row r="204" spans="1:37" s="104" customFormat="1" ht="15" customHeight="1" x14ac:dyDescent="0.25"/>
    <row r="205" spans="1:37" s="104" customFormat="1" ht="15" x14ac:dyDescent="0.25"/>
    <row r="206" spans="1:37" s="104" customFormat="1" ht="15" x14ac:dyDescent="0.25"/>
    <row r="207" spans="1:37" s="104" customFormat="1" ht="15" x14ac:dyDescent="0.25"/>
    <row r="208" spans="1:37" s="104" customFormat="1" ht="15" x14ac:dyDescent="0.25"/>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44" x14ac:dyDescent="0.2"/>
    <row r="245" x14ac:dyDescent="0.2"/>
    <row r="260" x14ac:dyDescent="0.2"/>
    <row r="261" x14ac:dyDescent="0.2"/>
    <row r="273" x14ac:dyDescent="0.2"/>
    <row r="274" x14ac:dyDescent="0.2"/>
    <row r="276" x14ac:dyDescent="0.2"/>
    <row r="277" x14ac:dyDescent="0.2"/>
    <row r="278" x14ac:dyDescent="0.2"/>
    <row r="279" x14ac:dyDescent="0.2"/>
    <row r="280" x14ac:dyDescent="0.2"/>
    <row r="282" ht="14.25" hidden="1" customHeight="1" x14ac:dyDescent="0.2"/>
    <row r="283" x14ac:dyDescent="0.2"/>
    <row r="284" x14ac:dyDescent="0.2"/>
  </sheetData>
  <sheetProtection algorithmName="SHA-512" hashValue="ZFrpjTddgM3uzfiAe/w+mPDc/4dGDSEIVlNb4wwKZgrLk9vwnXa9I947QJxCeY224+w6wJ49XOJOe0YgBOz3dQ==" saltValue="rQXXgsAOKoOLgUgBC3iPRg==" spinCount="100000" sheet="1" selectLockedCells="1"/>
  <mergeCells count="445">
    <mergeCell ref="W107:AB107"/>
    <mergeCell ref="W108:AB108"/>
    <mergeCell ref="W109:AB109"/>
    <mergeCell ref="W110:AB110"/>
    <mergeCell ref="T91:V91"/>
    <mergeCell ref="T97:V97"/>
    <mergeCell ref="W104:AB104"/>
    <mergeCell ref="AM88:AN88"/>
    <mergeCell ref="AM87:AN87"/>
    <mergeCell ref="T87:V87"/>
    <mergeCell ref="AM106:AN106"/>
    <mergeCell ref="AM104:AN104"/>
    <mergeCell ref="AM89:AN89"/>
    <mergeCell ref="AM91:AN91"/>
    <mergeCell ref="AM97:AN97"/>
    <mergeCell ref="W103:AB103"/>
    <mergeCell ref="AD101:AF101"/>
    <mergeCell ref="AD102:AF102"/>
    <mergeCell ref="T104:V104"/>
    <mergeCell ref="T102:V102"/>
    <mergeCell ref="W105:AB105"/>
    <mergeCell ref="E173:Q173"/>
    <mergeCell ref="AD74:AF74"/>
    <mergeCell ref="AM77:AN77"/>
    <mergeCell ref="R81:S81"/>
    <mergeCell ref="T81:V81"/>
    <mergeCell ref="A78:P78"/>
    <mergeCell ref="R78:S78"/>
    <mergeCell ref="T78:V78"/>
    <mergeCell ref="W78:AB78"/>
    <mergeCell ref="AD78:AF78"/>
    <mergeCell ref="AG78:AL78"/>
    <mergeCell ref="AD79:AF79"/>
    <mergeCell ref="AD80:AF80"/>
    <mergeCell ref="AG80:AL80"/>
    <mergeCell ref="AM75:AN75"/>
    <mergeCell ref="T148:W148"/>
    <mergeCell ref="A82:P82"/>
    <mergeCell ref="R82:S82"/>
    <mergeCell ref="T82:V82"/>
    <mergeCell ref="T154:W154"/>
    <mergeCell ref="G162:AM164"/>
    <mergeCell ref="W74:AB74"/>
    <mergeCell ref="T146:W146"/>
    <mergeCell ref="T144:W144"/>
    <mergeCell ref="AG87:AL87"/>
    <mergeCell ref="AG85:AL85"/>
    <mergeCell ref="AD83:AF83"/>
    <mergeCell ref="AG83:AL83"/>
    <mergeCell ref="AG88:AL88"/>
    <mergeCell ref="AG90:AL90"/>
    <mergeCell ref="W94:AB94"/>
    <mergeCell ref="AD94:AF94"/>
    <mergeCell ref="AG91:AL91"/>
    <mergeCell ref="W91:AB91"/>
    <mergeCell ref="AD90:AF90"/>
    <mergeCell ref="AG92:AL92"/>
    <mergeCell ref="AD88:AF88"/>
    <mergeCell ref="AD87:AF87"/>
    <mergeCell ref="T88:V88"/>
    <mergeCell ref="W82:AB82"/>
    <mergeCell ref="A87:P87"/>
    <mergeCell ref="R86:S86"/>
    <mergeCell ref="R87:S87"/>
    <mergeCell ref="W79:AB79"/>
    <mergeCell ref="AD82:AF82"/>
    <mergeCell ref="A85:P85"/>
    <mergeCell ref="A79:P79"/>
    <mergeCell ref="A84:P84"/>
    <mergeCell ref="R84:S84"/>
    <mergeCell ref="T84:V84"/>
    <mergeCell ref="W90:AB90"/>
    <mergeCell ref="R83:S83"/>
    <mergeCell ref="R88:S88"/>
    <mergeCell ref="W81:AB81"/>
    <mergeCell ref="A80:P80"/>
    <mergeCell ref="A81:P81"/>
    <mergeCell ref="A83:P83"/>
    <mergeCell ref="A89:P89"/>
    <mergeCell ref="R85:S85"/>
    <mergeCell ref="T85:V85"/>
    <mergeCell ref="W85:AB85"/>
    <mergeCell ref="AM70:AN70"/>
    <mergeCell ref="AD70:AF70"/>
    <mergeCell ref="AG74:AL74"/>
    <mergeCell ref="AM74:AN74"/>
    <mergeCell ref="W77:AB77"/>
    <mergeCell ref="T80:V80"/>
    <mergeCell ref="A69:AN69"/>
    <mergeCell ref="A51:AN51"/>
    <mergeCell ref="R70:S70"/>
    <mergeCell ref="W75:AB75"/>
    <mergeCell ref="A72:P72"/>
    <mergeCell ref="R72:S72"/>
    <mergeCell ref="T72:V72"/>
    <mergeCell ref="W72:AB72"/>
    <mergeCell ref="AG75:AL75"/>
    <mergeCell ref="AD77:AF77"/>
    <mergeCell ref="AG77:AL77"/>
    <mergeCell ref="AM73:AN73"/>
    <mergeCell ref="A74:P74"/>
    <mergeCell ref="R74:S74"/>
    <mergeCell ref="T74:V74"/>
    <mergeCell ref="AD73:AF73"/>
    <mergeCell ref="A77:P77"/>
    <mergeCell ref="R79:S79"/>
    <mergeCell ref="A167:B167"/>
    <mergeCell ref="T90:V90"/>
    <mergeCell ref="T101:V101"/>
    <mergeCell ref="R101:S101"/>
    <mergeCell ref="A103:P103"/>
    <mergeCell ref="A101:P101"/>
    <mergeCell ref="A122:B122"/>
    <mergeCell ref="A90:P90"/>
    <mergeCell ref="R91:S91"/>
    <mergeCell ref="A91:P91"/>
    <mergeCell ref="A138:B138"/>
    <mergeCell ref="R105:S105"/>
    <mergeCell ref="F132:H132"/>
    <mergeCell ref="I132:N132"/>
    <mergeCell ref="A92:P92"/>
    <mergeCell ref="R92:S92"/>
    <mergeCell ref="T92:V92"/>
    <mergeCell ref="A94:P94"/>
    <mergeCell ref="R94:S94"/>
    <mergeCell ref="T94:V94"/>
    <mergeCell ref="A112:Q112"/>
    <mergeCell ref="T150:W150"/>
    <mergeCell ref="T152:W152"/>
    <mergeCell ref="W92:AB92"/>
    <mergeCell ref="AG72:AL72"/>
    <mergeCell ref="AM72:AN72"/>
    <mergeCell ref="AM85:AN85"/>
    <mergeCell ref="AD86:AF86"/>
    <mergeCell ref="AG86:AL86"/>
    <mergeCell ref="AM79:AN79"/>
    <mergeCell ref="AM80:AN80"/>
    <mergeCell ref="AM84:AN84"/>
    <mergeCell ref="AG76:AL76"/>
    <mergeCell ref="AG82:AL82"/>
    <mergeCell ref="AM82:AN82"/>
    <mergeCell ref="AD85:AF85"/>
    <mergeCell ref="AM90:AN90"/>
    <mergeCell ref="AM78:AN78"/>
    <mergeCell ref="A4:AN4"/>
    <mergeCell ref="AC24:AG24"/>
    <mergeCell ref="H24:AB24"/>
    <mergeCell ref="A52:P52"/>
    <mergeCell ref="R52:S52"/>
    <mergeCell ref="T52:V52"/>
    <mergeCell ref="W52:AA52"/>
    <mergeCell ref="AD52:AF52"/>
    <mergeCell ref="AM52:AN52"/>
    <mergeCell ref="A28:B28"/>
    <mergeCell ref="E36:AM37"/>
    <mergeCell ref="D20:Q20"/>
    <mergeCell ref="E31:AM34"/>
    <mergeCell ref="G44:S44"/>
    <mergeCell ref="E39:AN43"/>
    <mergeCell ref="I22:AB22"/>
    <mergeCell ref="AC22:AG22"/>
    <mergeCell ref="A6:AN11"/>
    <mergeCell ref="D13:AF13"/>
    <mergeCell ref="D14:AH14"/>
    <mergeCell ref="AG52:AL52"/>
    <mergeCell ref="AD72:AF72"/>
    <mergeCell ref="A88:P88"/>
    <mergeCell ref="W80:AB80"/>
    <mergeCell ref="T89:V89"/>
    <mergeCell ref="R98:S98"/>
    <mergeCell ref="T98:V98"/>
    <mergeCell ref="A73:P73"/>
    <mergeCell ref="AM71:AN71"/>
    <mergeCell ref="AM111:AN111"/>
    <mergeCell ref="AG103:AL103"/>
    <mergeCell ref="AM76:AN76"/>
    <mergeCell ref="AG89:AL89"/>
    <mergeCell ref="AD81:AF81"/>
    <mergeCell ref="AM102:AN102"/>
    <mergeCell ref="AG97:AL97"/>
    <mergeCell ref="AD106:AF106"/>
    <mergeCell ref="AG105:AL105"/>
    <mergeCell ref="AD91:AF91"/>
    <mergeCell ref="AM101:AN101"/>
    <mergeCell ref="AM86:AN86"/>
    <mergeCell ref="AG81:AL81"/>
    <mergeCell ref="AM81:AN81"/>
    <mergeCell ref="AM83:AN83"/>
    <mergeCell ref="AD84:AF84"/>
    <mergeCell ref="AG84:AL84"/>
    <mergeCell ref="R89:S89"/>
    <mergeCell ref="W101:AB101"/>
    <mergeCell ref="W76:AB76"/>
    <mergeCell ref="T79:V79"/>
    <mergeCell ref="R80:S80"/>
    <mergeCell ref="R75:S75"/>
    <mergeCell ref="T75:V75"/>
    <mergeCell ref="R76:S76"/>
    <mergeCell ref="T76:V76"/>
    <mergeCell ref="R77:S77"/>
    <mergeCell ref="T77:V77"/>
    <mergeCell ref="T83:V83"/>
    <mergeCell ref="W83:AB83"/>
    <mergeCell ref="T86:V86"/>
    <mergeCell ref="W86:AB86"/>
    <mergeCell ref="R90:S90"/>
    <mergeCell ref="W89:AB89"/>
    <mergeCell ref="W88:AB88"/>
    <mergeCell ref="T70:V70"/>
    <mergeCell ref="W70:AA70"/>
    <mergeCell ref="W112:AB112"/>
    <mergeCell ref="A70:P70"/>
    <mergeCell ref="AD97:AF97"/>
    <mergeCell ref="AG101:AL101"/>
    <mergeCell ref="R102:S102"/>
    <mergeCell ref="W102:AB102"/>
    <mergeCell ref="W84:AB84"/>
    <mergeCell ref="A86:P86"/>
    <mergeCell ref="W87:AB87"/>
    <mergeCell ref="AD71:AF71"/>
    <mergeCell ref="AG71:AL71"/>
    <mergeCell ref="AG73:AL73"/>
    <mergeCell ref="AG79:AL79"/>
    <mergeCell ref="T71:V71"/>
    <mergeCell ref="W71:AB71"/>
    <mergeCell ref="A105:P105"/>
    <mergeCell ref="R112:S112"/>
    <mergeCell ref="R103:S103"/>
    <mergeCell ref="T103:V103"/>
    <mergeCell ref="T112:V112"/>
    <mergeCell ref="AD92:AF92"/>
    <mergeCell ref="A104:P104"/>
    <mergeCell ref="A168:B168"/>
    <mergeCell ref="T106:V106"/>
    <mergeCell ref="W106:AB106"/>
    <mergeCell ref="R97:S97"/>
    <mergeCell ref="T111:V111"/>
    <mergeCell ref="A106:P106"/>
    <mergeCell ref="A111:P111"/>
    <mergeCell ref="A97:P97"/>
    <mergeCell ref="W97:AB97"/>
    <mergeCell ref="R111:S111"/>
    <mergeCell ref="T105:V105"/>
    <mergeCell ref="R106:S106"/>
    <mergeCell ref="D167:AM172"/>
    <mergeCell ref="T156:W156"/>
    <mergeCell ref="T158:W158"/>
    <mergeCell ref="T160:W160"/>
    <mergeCell ref="T142:W142"/>
    <mergeCell ref="T143:W143"/>
    <mergeCell ref="A120:B120"/>
    <mergeCell ref="A102:P102"/>
    <mergeCell ref="A118:B118"/>
    <mergeCell ref="AM112:AN112"/>
    <mergeCell ref="W111:AB111"/>
    <mergeCell ref="R104:S104"/>
    <mergeCell ref="AM53:AN53"/>
    <mergeCell ref="A54:P54"/>
    <mergeCell ref="R54:S54"/>
    <mergeCell ref="T54:V54"/>
    <mergeCell ref="W54:AB54"/>
    <mergeCell ref="AD54:AF54"/>
    <mergeCell ref="AG54:AL54"/>
    <mergeCell ref="AM54:AN54"/>
    <mergeCell ref="A53:P53"/>
    <mergeCell ref="R53:S53"/>
    <mergeCell ref="T53:V53"/>
    <mergeCell ref="W53:AB53"/>
    <mergeCell ref="AD53:AF53"/>
    <mergeCell ref="AG53:AL53"/>
    <mergeCell ref="AM55:AN55"/>
    <mergeCell ref="A56:P56"/>
    <mergeCell ref="R56:S56"/>
    <mergeCell ref="T56:V56"/>
    <mergeCell ref="W56:AB56"/>
    <mergeCell ref="AD56:AF56"/>
    <mergeCell ref="AG56:AL56"/>
    <mergeCell ref="AM56:AN56"/>
    <mergeCell ref="A55:P55"/>
    <mergeCell ref="R55:S55"/>
    <mergeCell ref="T55:V55"/>
    <mergeCell ref="W55:AB55"/>
    <mergeCell ref="AD55:AF55"/>
    <mergeCell ref="AG55:AL55"/>
    <mergeCell ref="AM57:AN57"/>
    <mergeCell ref="A58:P58"/>
    <mergeCell ref="R58:S58"/>
    <mergeCell ref="T58:V58"/>
    <mergeCell ref="W58:AB58"/>
    <mergeCell ref="AD58:AF58"/>
    <mergeCell ref="AG58:AL58"/>
    <mergeCell ref="AM58:AN58"/>
    <mergeCell ref="A57:P57"/>
    <mergeCell ref="R57:S57"/>
    <mergeCell ref="T57:V57"/>
    <mergeCell ref="W57:AB57"/>
    <mergeCell ref="AD57:AF57"/>
    <mergeCell ref="AG57:AL57"/>
    <mergeCell ref="T60:V60"/>
    <mergeCell ref="W60:AB60"/>
    <mergeCell ref="AD60:AF60"/>
    <mergeCell ref="AG60:AL60"/>
    <mergeCell ref="AM60:AN60"/>
    <mergeCell ref="A59:P59"/>
    <mergeCell ref="R59:S59"/>
    <mergeCell ref="T59:V59"/>
    <mergeCell ref="W59:AB59"/>
    <mergeCell ref="AD59:AF59"/>
    <mergeCell ref="AG59:AL59"/>
    <mergeCell ref="AM59:AN59"/>
    <mergeCell ref="A60:P60"/>
    <mergeCell ref="R60:S60"/>
    <mergeCell ref="AM63:AN63"/>
    <mergeCell ref="A61:P61"/>
    <mergeCell ref="R61:S61"/>
    <mergeCell ref="T61:V61"/>
    <mergeCell ref="W61:AB61"/>
    <mergeCell ref="AM61:AN61"/>
    <mergeCell ref="A62:P62"/>
    <mergeCell ref="R62:S62"/>
    <mergeCell ref="T62:V62"/>
    <mergeCell ref="W62:AB62"/>
    <mergeCell ref="AD62:AF62"/>
    <mergeCell ref="AG62:AL62"/>
    <mergeCell ref="AM62:AN62"/>
    <mergeCell ref="A63:Q63"/>
    <mergeCell ref="R63:S63"/>
    <mergeCell ref="T63:V63"/>
    <mergeCell ref="W63:AB63"/>
    <mergeCell ref="AD63:AF63"/>
    <mergeCell ref="AG63:AL63"/>
    <mergeCell ref="D181:AM183"/>
    <mergeCell ref="F184:Q184"/>
    <mergeCell ref="F185:Q185"/>
    <mergeCell ref="F186:Q186"/>
    <mergeCell ref="A16:AN19"/>
    <mergeCell ref="U45:AN46"/>
    <mergeCell ref="G45:T45"/>
    <mergeCell ref="AH22:AN22"/>
    <mergeCell ref="AH24:AN24"/>
    <mergeCell ref="A71:P71"/>
    <mergeCell ref="R71:S71"/>
    <mergeCell ref="R73:S73"/>
    <mergeCell ref="T73:V73"/>
    <mergeCell ref="A75:P75"/>
    <mergeCell ref="A76:P76"/>
    <mergeCell ref="AD89:AF89"/>
    <mergeCell ref="AD75:AF75"/>
    <mergeCell ref="AD76:AF76"/>
    <mergeCell ref="W73:AB73"/>
    <mergeCell ref="AD61:AF61"/>
    <mergeCell ref="AG61:AL61"/>
    <mergeCell ref="AM92:AN92"/>
    <mergeCell ref="T95:V95"/>
    <mergeCell ref="W95:AB95"/>
    <mergeCell ref="AD95:AF95"/>
    <mergeCell ref="AG95:AL95"/>
    <mergeCell ref="AM95:AN95"/>
    <mergeCell ref="AG94:AL94"/>
    <mergeCell ref="A93:P93"/>
    <mergeCell ref="R93:S93"/>
    <mergeCell ref="T93:V93"/>
    <mergeCell ref="W93:AB93"/>
    <mergeCell ref="AD93:AF93"/>
    <mergeCell ref="AG93:AL93"/>
    <mergeCell ref="AM93:AN93"/>
    <mergeCell ref="AM94:AN94"/>
    <mergeCell ref="F127:V127"/>
    <mergeCell ref="A198:XFD208"/>
    <mergeCell ref="D12:AK12"/>
    <mergeCell ref="H165:T165"/>
    <mergeCell ref="AC120:AF120"/>
    <mergeCell ref="AC122:AF122"/>
    <mergeCell ref="D122:Z126"/>
    <mergeCell ref="A96:P96"/>
    <mergeCell ref="R96:S96"/>
    <mergeCell ref="T96:V96"/>
    <mergeCell ref="W96:AB96"/>
    <mergeCell ref="AD96:AF96"/>
    <mergeCell ref="AG96:AL96"/>
    <mergeCell ref="AM96:AN96"/>
    <mergeCell ref="AC118:AF118"/>
    <mergeCell ref="AD105:AF105"/>
    <mergeCell ref="AM103:AN103"/>
    <mergeCell ref="AD104:AF104"/>
    <mergeCell ref="AG104:AL104"/>
    <mergeCell ref="AG112:AL112"/>
    <mergeCell ref="AG111:AL111"/>
    <mergeCell ref="A95:P95"/>
    <mergeCell ref="R95:S95"/>
    <mergeCell ref="A98:P98"/>
    <mergeCell ref="W98:AB98"/>
    <mergeCell ref="AD98:AF98"/>
    <mergeCell ref="AG98:AL98"/>
    <mergeCell ref="AM98:AN98"/>
    <mergeCell ref="A99:P99"/>
    <mergeCell ref="R99:S99"/>
    <mergeCell ref="T99:V99"/>
    <mergeCell ref="W99:AB99"/>
    <mergeCell ref="AD99:AF99"/>
    <mergeCell ref="AG99:AL99"/>
    <mergeCell ref="AM99:AN99"/>
    <mergeCell ref="AM100:AN100"/>
    <mergeCell ref="AG122:AN124"/>
    <mergeCell ref="AG118:AM118"/>
    <mergeCell ref="AD109:AF109"/>
    <mergeCell ref="AD110:AF110"/>
    <mergeCell ref="AM107:AN107"/>
    <mergeCell ref="AM108:AN108"/>
    <mergeCell ref="AM109:AN109"/>
    <mergeCell ref="AM110:AN110"/>
    <mergeCell ref="AG107:AL107"/>
    <mergeCell ref="AG108:AL108"/>
    <mergeCell ref="AG109:AL109"/>
    <mergeCell ref="AG110:AL110"/>
    <mergeCell ref="AG102:AL102"/>
    <mergeCell ref="AM105:AN105"/>
    <mergeCell ref="AG106:AL106"/>
    <mergeCell ref="AD103:AF103"/>
    <mergeCell ref="AD112:AF112"/>
    <mergeCell ref="AD111:AF111"/>
    <mergeCell ref="A68:XFD68"/>
    <mergeCell ref="A140:B140"/>
    <mergeCell ref="D138:AN139"/>
    <mergeCell ref="D140:AN141"/>
    <mergeCell ref="A107:N107"/>
    <mergeCell ref="A108:N108"/>
    <mergeCell ref="A109:N109"/>
    <mergeCell ref="A110:N110"/>
    <mergeCell ref="R107:S107"/>
    <mergeCell ref="R108:S108"/>
    <mergeCell ref="R109:S109"/>
    <mergeCell ref="R110:S110"/>
    <mergeCell ref="T107:V107"/>
    <mergeCell ref="T108:V108"/>
    <mergeCell ref="T109:V109"/>
    <mergeCell ref="T110:V110"/>
    <mergeCell ref="AD107:AF107"/>
    <mergeCell ref="AD108:AF108"/>
    <mergeCell ref="A100:P100"/>
    <mergeCell ref="R100:S100"/>
    <mergeCell ref="T100:V100"/>
    <mergeCell ref="W100:AB100"/>
    <mergeCell ref="AD100:AF100"/>
    <mergeCell ref="AG100:AL100"/>
  </mergeCells>
  <hyperlinks>
    <hyperlink ref="D20:I20" r:id="rId1" display="FoodData Central" xr:uid="{00000000-0004-0000-0000-000000000000}"/>
    <hyperlink ref="G44:R44" r:id="rId2" display="Basics at a Glance Portion Control Poster" xr:uid="{00000000-0004-0000-0000-000003000000}"/>
    <hyperlink ref="G45:S45" r:id="rId3" display="Table 8: Decimal Equivalents for Fractions of a Unit" xr:uid="{00000000-0004-0000-0000-000004000000}"/>
    <hyperlink ref="H165:S165" r:id="rId4" display="Summary of Connecticut Nutrition Standards " xr:uid="{00000000-0004-0000-0000-000005000000}"/>
    <hyperlink ref="F185:P185" r:id="rId5" display="Connecticut Nutrition Standards" xr:uid="{00000000-0004-0000-0000-000006000000}"/>
    <hyperlink ref="F184:N184" r:id="rId6" display="Healthy Food Certification" xr:uid="{00000000-0004-0000-0000-000007000000}"/>
    <hyperlink ref="F186:K186" r:id="rId7" display="HFC Coordinator" xr:uid="{00000000-0004-0000-0000-000008000000}"/>
    <hyperlink ref="D12:U12" r:id="rId8" display="Guidance on Evaluating School Recipes for Compliance with the Connecticut Nutrition Standards" xr:uid="{00000000-0004-0000-0000-000009000000}"/>
    <hyperlink ref="H165:T165" r:id="rId9" display="Summary of Connecticut Nutrition Standards " xr:uid="{4DBD8BCA-1B04-4538-A7B0-1D837C66B4B5}"/>
    <hyperlink ref="F127:N127" r:id="rId10" display=" Yield Study Data Form" xr:uid="{69BAB2B4-EA30-4104-A5D3-F85C96D280F5}"/>
    <hyperlink ref="F127:V127" r:id="rId11" display="Yield Study Data Form for Child Nutrition Programs " xr:uid="{3C7D5ECC-6897-467C-860C-74A5D5E217A1}"/>
    <hyperlink ref="D13:AF13" r:id="rId12" display="How to Evaluate Foods Made from Scratch for Compliance with the CNS" xr:uid="{C3C9DAFA-F045-46B0-90F5-136F13B8D588}"/>
  </hyperlinks>
  <pageMargins left="0.2" right="0.2" top="0.2" bottom="0.2" header="0.3" footer="0.1"/>
  <pageSetup scale="97" orientation="portrait" r:id="rId13"/>
  <headerFooter>
    <oddFooter>&amp;C&amp;"Arial Narrow,Regular"&amp;8Connecticut State Department of Education • Revised July 2024</oddFooter>
  </headerFooter>
  <rowBreaks count="3" manualBreakCount="3">
    <brk id="64" max="40" man="1"/>
    <brk id="113" max="40" man="1"/>
    <brk id="175" max="40" man="1"/>
  </rowBreaks>
  <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2024-07-07T15:25:23Z</cp:lastPrinted>
  <dcterms:created xsi:type="dcterms:W3CDTF">2011-06-30T11:51:22Z</dcterms:created>
  <dcterms:modified xsi:type="dcterms:W3CDTF">2024-08-02T15:41:25Z</dcterms:modified>
</cp:coreProperties>
</file>