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urandK\Desktop\"/>
    </mc:Choice>
  </mc:AlternateContent>
  <bookViews>
    <workbookView xWindow="0" yWindow="0" windowWidth="18240" windowHeight="6380" tabRatio="743"/>
  </bookViews>
  <sheets>
    <sheet name="Summary" sheetId="1" r:id="rId1"/>
    <sheet name="Budget Section 1" sheetId="17" r:id="rId2"/>
    <sheet name="Budget Section 2" sheetId="18" r:id="rId3"/>
    <sheet name="Budget Section 3" sheetId="19" r:id="rId4"/>
    <sheet name="Budget Section 4" sheetId="20" r:id="rId5"/>
    <sheet name="Budget sections 5&amp;6" sheetId="21" r:id="rId6"/>
  </sheets>
  <definedNames>
    <definedName name="_xlnm.Print_Area" localSheetId="2">'Budget Section 2'!$A$1:$L$48</definedName>
    <definedName name="_xlnm.Print_Area" localSheetId="0">Summary!$A$1:$F$46</definedName>
  </definedNames>
  <calcPr calcId="162913"/>
</workbook>
</file>

<file path=xl/calcChain.xml><?xml version="1.0" encoding="utf-8"?>
<calcChain xmlns="http://schemas.openxmlformats.org/spreadsheetml/2006/main">
  <c r="L106" i="20" l="1"/>
  <c r="E45" i="1" l="1"/>
  <c r="L6" i="19"/>
  <c r="L7" i="19"/>
  <c r="L8" i="19"/>
  <c r="L9" i="19"/>
  <c r="L10" i="19"/>
  <c r="L11" i="19"/>
  <c r="L12" i="19"/>
  <c r="L13" i="19"/>
  <c r="L14" i="19"/>
  <c r="L5" i="19"/>
  <c r="L6" i="18"/>
  <c r="L7" i="18"/>
  <c r="L8" i="18"/>
  <c r="L9" i="18"/>
  <c r="L10" i="18"/>
  <c r="L11" i="18"/>
  <c r="L12" i="18"/>
  <c r="L13" i="18"/>
  <c r="L14" i="18"/>
  <c r="L5" i="18"/>
  <c r="L43" i="18" l="1"/>
  <c r="J25" i="17"/>
  <c r="J16" i="17"/>
  <c r="J7" i="17"/>
  <c r="K12" i="21"/>
  <c r="L9" i="20"/>
  <c r="L18" i="20"/>
  <c r="L25" i="19"/>
  <c r="L21" i="18"/>
  <c r="D38" i="1" l="1"/>
  <c r="F38" i="1" s="1"/>
  <c r="K26" i="21"/>
  <c r="K21" i="21"/>
  <c r="K31" i="21"/>
  <c r="K41" i="21"/>
  <c r="K36" i="21"/>
  <c r="L29" i="20"/>
  <c r="C28" i="1" s="1"/>
  <c r="F28" i="1" s="1"/>
  <c r="L27" i="18"/>
  <c r="L26" i="18"/>
  <c r="L25" i="18"/>
  <c r="L24" i="18"/>
  <c r="L22" i="18"/>
  <c r="L27" i="19"/>
  <c r="L94" i="20"/>
  <c r="C34" i="1" s="1"/>
  <c r="F34" i="1" s="1"/>
  <c r="L80" i="20"/>
  <c r="C33" i="1" s="1"/>
  <c r="F33" i="1" s="1"/>
  <c r="L69" i="20"/>
  <c r="C32" i="1" s="1"/>
  <c r="F32" i="1" s="1"/>
  <c r="L58" i="20"/>
  <c r="C31" i="1" s="1"/>
  <c r="F31" i="1" s="1"/>
  <c r="L51" i="20"/>
  <c r="C30" i="1" s="1"/>
  <c r="F30" i="1" s="1"/>
  <c r="L40" i="20"/>
  <c r="C29" i="1" s="1"/>
  <c r="F29" i="1" s="1"/>
  <c r="L16" i="19"/>
  <c r="L16" i="18"/>
  <c r="J37" i="17"/>
  <c r="C11" i="1"/>
  <c r="E36" i="1"/>
  <c r="E24" i="1"/>
  <c r="E20" i="1"/>
  <c r="E15" i="1"/>
  <c r="C26" i="1"/>
  <c r="F26" i="1" s="1"/>
  <c r="C19" i="1"/>
  <c r="F19" i="1" s="1"/>
  <c r="L26" i="19"/>
  <c r="C27" i="1"/>
  <c r="F27" i="1" s="1"/>
  <c r="C44" i="1" l="1"/>
  <c r="F44" i="1" s="1"/>
  <c r="C43" i="1"/>
  <c r="C42" i="1"/>
  <c r="F42" i="1" s="1"/>
  <c r="K44" i="21"/>
  <c r="E46" i="1"/>
  <c r="C22" i="1"/>
  <c r="F22" i="1" s="1"/>
  <c r="F23" i="19"/>
  <c r="L23" i="19" s="1"/>
  <c r="C17" i="1"/>
  <c r="F17" i="1" s="1"/>
  <c r="F23" i="18"/>
  <c r="L23" i="18" s="1"/>
  <c r="L29" i="18" s="1"/>
  <c r="C18" i="1" s="1"/>
  <c r="F18" i="1" s="1"/>
  <c r="C14" i="1"/>
  <c r="F14" i="1" s="1"/>
  <c r="C12" i="1"/>
  <c r="F12" i="1" s="1"/>
  <c r="C13" i="1"/>
  <c r="F13" i="1" s="1"/>
  <c r="J40" i="17"/>
  <c r="F36" i="1"/>
  <c r="L21" i="19"/>
  <c r="L24" i="19"/>
  <c r="F11" i="1"/>
  <c r="D36" i="1"/>
  <c r="L22" i="19"/>
  <c r="L108" i="20"/>
  <c r="F20" i="1" l="1"/>
  <c r="L29" i="19"/>
  <c r="C23" i="1" s="1"/>
  <c r="D15" i="1"/>
  <c r="L46" i="18"/>
  <c r="D20" i="1"/>
  <c r="F43" i="1"/>
  <c r="F45" i="1" s="1"/>
  <c r="D45" i="1"/>
  <c r="F15" i="1"/>
  <c r="L32" i="19" l="1"/>
  <c r="F23" i="1"/>
  <c r="F24" i="1" s="1"/>
  <c r="D24" i="1"/>
  <c r="D46" i="1" l="1"/>
  <c r="F46" i="1"/>
  <c r="D6" i="1" l="1"/>
  <c r="F7" i="1" s="1"/>
  <c r="F4" i="1"/>
</calcChain>
</file>

<file path=xl/sharedStrings.xml><?xml version="1.0" encoding="utf-8"?>
<sst xmlns="http://schemas.openxmlformats.org/spreadsheetml/2006/main" count="475" uniqueCount="158">
  <si>
    <t>PROGRAM NAME:</t>
  </si>
  <si>
    <t>PROGRAM NUMBER:</t>
  </si>
  <si>
    <t>Requested</t>
  </si>
  <si>
    <t>Adjustments</t>
  </si>
  <si>
    <t>Approved</t>
  </si>
  <si>
    <t>Contract Amount</t>
  </si>
  <si>
    <t xml:space="preserve">               For Amendments Only</t>
  </si>
  <si>
    <t>Previously Approved Contract Amount</t>
  </si>
  <si>
    <t xml:space="preserve"> </t>
  </si>
  <si>
    <t>Line #</t>
  </si>
  <si>
    <t>Subcategory</t>
  </si>
  <si>
    <t>Line Item Total</t>
  </si>
  <si>
    <t>Revised Total</t>
  </si>
  <si>
    <t>(a)</t>
  </si>
  <si>
    <t>(b)</t>
  </si>
  <si>
    <t>(c)</t>
  </si>
  <si>
    <t>(d)</t>
  </si>
  <si>
    <t>CONTRACTUAL SERVICES</t>
  </si>
  <si>
    <t>TOTAL CONTRACTUAL SERVICES</t>
  </si>
  <si>
    <t>ADMINISTRATION</t>
  </si>
  <si>
    <t>TOTAL ADMINISTRATION</t>
  </si>
  <si>
    <t>DIRECT PROGRAM STAFF</t>
  </si>
  <si>
    <t>OTHER COSTS</t>
  </si>
  <si>
    <t>TOTAL OTHER COSTS</t>
  </si>
  <si>
    <t>EQUIPMENT</t>
  </si>
  <si>
    <t>PROGRAM INCOME</t>
  </si>
  <si>
    <t>TOTAL PROGRAM INCOME</t>
  </si>
  <si>
    <t>$</t>
  </si>
  <si>
    <t>Amount of Amendment</t>
  </si>
  <si>
    <t>(Financial Summary, Line 1a)</t>
  </si>
  <si>
    <t>(Financial Summary, Line 1b)</t>
  </si>
  <si>
    <t>(Financial Summary, Line 1c)</t>
  </si>
  <si>
    <t>Item</t>
  </si>
  <si>
    <t>Unit Cost</t>
  </si>
  <si>
    <t>Total Cost</t>
  </si>
  <si>
    <t>TOTAL ACCOUNTING</t>
  </si>
  <si>
    <t>(Financial Summary, Line 2a)</t>
  </si>
  <si>
    <t>TOTAL LEGAL</t>
  </si>
  <si>
    <t>(Financial Summary, Line 2b)</t>
  </si>
  <si>
    <t>(Financial Summary, Line 2c)</t>
  </si>
  <si>
    <t>TOTAL OTHER CONTRACTUAL SERVICES</t>
  </si>
  <si>
    <t>Annual</t>
  </si>
  <si>
    <t>No. of</t>
  </si>
  <si>
    <t>% funded in</t>
  </si>
  <si>
    <t>Total</t>
  </si>
  <si>
    <t>Position</t>
  </si>
  <si>
    <t>Salary</t>
  </si>
  <si>
    <t>Persons</t>
  </si>
  <si>
    <t>this contract</t>
  </si>
  <si>
    <t>TOTAL ADMINISTRATIVE SALARIES (cash)</t>
  </si>
  <si>
    <t>(Financial Summary, Line 3a)</t>
  </si>
  <si>
    <t>Health Insurance   @</t>
  </si>
  <si>
    <t>of</t>
  </si>
  <si>
    <t>Pension   @</t>
  </si>
  <si>
    <t>F.I.C.A.   @</t>
  </si>
  <si>
    <t>Worker's Compensation   @</t>
  </si>
  <si>
    <t>TOTAL ADMINISTRATIVE FRINGE BENEFITS &amp; PAYROLL TAXES</t>
  </si>
  <si>
    <t>(Financial Summary, Line 3b)</t>
  </si>
  <si>
    <t>TOTAL ADMINISTRATIVE OVERHEAD</t>
  </si>
  <si>
    <t xml:space="preserve">TOTAL PROGRAM SALARIES </t>
  </si>
  <si>
    <t>(Financial Summary, Line 4a)</t>
  </si>
  <si>
    <t>TOTAL PROGRAM FRINGE BENEFITS &amp; PAYROLL TAXES</t>
  </si>
  <si>
    <t>(Financial Summary, Line 4b)</t>
  </si>
  <si>
    <t>TOTAL DIRECT PROGRAM STAFF</t>
  </si>
  <si>
    <t>TOTAL PROGRAM RENT</t>
  </si>
  <si>
    <t>TOTAL CONSUMABLE SUPPLIES</t>
  </si>
  <si>
    <t>TOTAL TRAVEL AND TRANSPORTATION</t>
  </si>
  <si>
    <t>TOTAL UTILITIES</t>
  </si>
  <si>
    <t>TOTAL REPAIRS AND MAINTENANCE</t>
  </si>
  <si>
    <t>TOTAL INSURANCE</t>
  </si>
  <si>
    <t>TOTAL FOOD AND RELATED COSTS</t>
  </si>
  <si>
    <t>TOTAL EQUIPMENT</t>
  </si>
  <si>
    <t>Description</t>
  </si>
  <si>
    <t>FEES:</t>
  </si>
  <si>
    <t>LEASE:</t>
  </si>
  <si>
    <t>SALE:</t>
  </si>
  <si>
    <t>INTEREST:</t>
  </si>
  <si>
    <t>OTHER:</t>
  </si>
  <si>
    <t>1a. Accounting</t>
  </si>
  <si>
    <t>1b. Legal</t>
  </si>
  <si>
    <t>1c. Independent Audit</t>
  </si>
  <si>
    <t>1d. Other Contractual Services</t>
  </si>
  <si>
    <t>2a. Admin. Salaries</t>
  </si>
  <si>
    <t>2b. Admin. Fringe Benefits</t>
  </si>
  <si>
    <t>2c. Admin. Overhead</t>
  </si>
  <si>
    <t>3a. Program Salaries</t>
  </si>
  <si>
    <t>3b. Program Fringe Benefits</t>
  </si>
  <si>
    <t>4a. Program Rent</t>
  </si>
  <si>
    <t>4b. Consumable Supplies</t>
  </si>
  <si>
    <t>4c. Travel &amp; Transportation</t>
  </si>
  <si>
    <t>4d. Utilities</t>
  </si>
  <si>
    <t>4e. Repairs &amp; Maintenance</t>
  </si>
  <si>
    <t>4f. Insurance</t>
  </si>
  <si>
    <t>4g. Food &amp; Related Costs</t>
  </si>
  <si>
    <t>4h. Other Project Expenses</t>
  </si>
  <si>
    <t>1.  CONTRACTUAL SERVICES</t>
  </si>
  <si>
    <t>1a.  Accounting</t>
  </si>
  <si>
    <t>1b.  Legal</t>
  </si>
  <si>
    <t>1d.  Other Contractual Services</t>
  </si>
  <si>
    <t>(Financial Summary, Line 1d)</t>
  </si>
  <si>
    <t>2.  ADMINISTRATION</t>
  </si>
  <si>
    <t>2a.  Administrative Salaries</t>
  </si>
  <si>
    <t>2b.  Administrative Fringe Benefits and Payroll Taxes</t>
  </si>
  <si>
    <t>2c.  Administrative Overhead</t>
  </si>
  <si>
    <t>3.  DIRECT PROGRAM STAFF</t>
  </si>
  <si>
    <t>3a.  Program Salaries</t>
  </si>
  <si>
    <t>3b.  Program Fringe Benefits and Payroll Taxes</t>
  </si>
  <si>
    <t>4.  OTHER COSTS</t>
  </si>
  <si>
    <t>4a.  Program Rent</t>
  </si>
  <si>
    <t>4b.  Consumable Supplies</t>
  </si>
  <si>
    <t>4c.  Travel and Transportation</t>
  </si>
  <si>
    <t>(Financial Summary, Line 4c)</t>
  </si>
  <si>
    <t>4d.  Utilities</t>
  </si>
  <si>
    <t>(Financial Summary, Line 4d)</t>
  </si>
  <si>
    <t>4e.  Repairs and Maintenance</t>
  </si>
  <si>
    <t>(Financial Summary, Line 4e)</t>
  </si>
  <si>
    <t>4f.  Insurance</t>
  </si>
  <si>
    <t>(Financial Summary, Line 4f)</t>
  </si>
  <si>
    <t>4g.  Food and Related Costs</t>
  </si>
  <si>
    <t>(Financial Summary, Line 4g)</t>
  </si>
  <si>
    <t>(Financial Summary, Line 4h)</t>
  </si>
  <si>
    <t>(Financial Summary, Line 4I)</t>
  </si>
  <si>
    <t>(Financial Summary, Line 6)</t>
  </si>
  <si>
    <t xml:space="preserve">If an audit of expended DOH funds will be provided from other resources, please 'check' this box </t>
  </si>
  <si>
    <t>(Summary, Line 3)</t>
  </si>
  <si>
    <t>(Summary, Line 2)</t>
  </si>
  <si>
    <t>(Summary, Line 1)</t>
  </si>
  <si>
    <t>(Summary, Line 4)</t>
  </si>
  <si>
    <t>TOTAL FEES</t>
  </si>
  <si>
    <t>TOTAL LEASE</t>
  </si>
  <si>
    <t>TOTAL SALE</t>
  </si>
  <si>
    <t>TOTAL INTEREST</t>
  </si>
  <si>
    <t>TOTAL OTHER</t>
  </si>
  <si>
    <t>SUBTOTAL OF EXPENSES</t>
  </si>
  <si>
    <t>1c.  Independent Audit</t>
  </si>
  <si>
    <t>TOTAL INDEPENDENT AUDIT</t>
  </si>
  <si>
    <t>LTD   @</t>
  </si>
  <si>
    <t>Other   @</t>
  </si>
  <si>
    <t>4h.  Other Project Expenses</t>
  </si>
  <si>
    <t>TOTAL OTHER PROJECT EXPENSES</t>
  </si>
  <si>
    <t>TOTAL TENANT-BASED RENTAL SUBSIDIES</t>
  </si>
  <si>
    <t>Unemployment Compensation   @</t>
  </si>
  <si>
    <t>4i. Tenant-Based Rental Subsidies or Rapid Rehousing financial assistance</t>
  </si>
  <si>
    <t>(Financial Summary, Line 5)</t>
  </si>
  <si>
    <t>6a. Fees</t>
  </si>
  <si>
    <t>6b. Interest Income</t>
  </si>
  <si>
    <t>6c. Other, Sale and Lease Income</t>
  </si>
  <si>
    <r>
      <t xml:space="preserve">                                       TOTAL NET PROGRAM COST </t>
    </r>
    <r>
      <rPr>
        <b/>
        <i/>
        <sz val="7"/>
        <color rgb="FFFF0000"/>
        <rFont val="Times New Roman"/>
        <family val="1"/>
      </rPr>
      <t>(sum of lines 1 through 5 minus line 6</t>
    </r>
  </si>
  <si>
    <t>4j. Diversion activities</t>
  </si>
  <si>
    <t>(Financial Summary, Line 4j</t>
  </si>
  <si>
    <t>TOTAL  Diversion Activities</t>
  </si>
  <si>
    <t>5.  EQUIPMENT</t>
  </si>
  <si>
    <t>5a.  Equipment</t>
  </si>
  <si>
    <t>6.  PROGRAM INCOME</t>
  </si>
  <si>
    <t>(Financial Summary, Line 6a)</t>
  </si>
  <si>
    <t>(Financial Summary, Line 6b)</t>
  </si>
  <si>
    <t>(Financial Summary, Line 6c)</t>
  </si>
  <si>
    <t>4i. Rental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</si>
</sst>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0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i/>
      <sz val="7"/>
      <name val="Arial Narrow"/>
      <family val="2"/>
    </font>
    <font>
      <sz val="14"/>
      <name val="Symbol"/>
      <family val="1"/>
      <charset val="2"/>
    </font>
    <font>
      <b/>
      <i/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0" fillId="0" borderId="7" xfId="0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/>
    <xf numFmtId="0" fontId="14" fillId="0" borderId="7" xfId="0" applyFont="1" applyBorder="1"/>
    <xf numFmtId="0" fontId="14" fillId="0" borderId="0" xfId="0" applyFont="1" applyBorder="1"/>
    <xf numFmtId="0" fontId="15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 shrinkToFit="1"/>
    </xf>
    <xf numFmtId="164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right" vertical="center"/>
    </xf>
    <xf numFmtId="0" fontId="0" fillId="0" borderId="14" xfId="0" applyFill="1" applyBorder="1"/>
    <xf numFmtId="0" fontId="11" fillId="0" borderId="14" xfId="0" applyFont="1" applyFill="1" applyBorder="1"/>
    <xf numFmtId="0" fontId="11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0" fillId="0" borderId="0" xfId="0" applyNumberFormat="1" applyBorder="1" applyAlignment="1"/>
    <xf numFmtId="0" fontId="11" fillId="0" borderId="7" xfId="0" applyFont="1" applyBorder="1" applyAlignment="1"/>
    <xf numFmtId="0" fontId="14" fillId="0" borderId="7" xfId="0" applyFont="1" applyBorder="1" applyAlignment="1"/>
    <xf numFmtId="0" fontId="0" fillId="0" borderId="7" xfId="0" applyBorder="1" applyAlignment="1"/>
    <xf numFmtId="0" fontId="10" fillId="0" borderId="0" xfId="0" applyFont="1" applyBorder="1"/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/>
    </xf>
    <xf numFmtId="165" fontId="10" fillId="0" borderId="7" xfId="0" applyNumberFormat="1" applyFont="1" applyBorder="1"/>
    <xf numFmtId="0" fontId="11" fillId="0" borderId="0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11" fillId="0" borderId="0" xfId="0" applyNumberFormat="1" applyFont="1" applyBorder="1"/>
    <xf numFmtId="3" fontId="11" fillId="0" borderId="0" xfId="0" applyNumberFormat="1" applyFont="1" applyBorder="1" applyAlignment="1"/>
    <xf numFmtId="3" fontId="0" fillId="0" borderId="0" xfId="0" applyNumberFormat="1" applyBorder="1" applyAlignment="1"/>
    <xf numFmtId="0" fontId="10" fillId="0" borderId="7" xfId="0" applyFont="1" applyBorder="1"/>
    <xf numFmtId="0" fontId="10" fillId="0" borderId="7" xfId="0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15" xfId="0" applyFont="1" applyBorder="1"/>
    <xf numFmtId="0" fontId="4" fillId="0" borderId="0" xfId="0" applyFont="1"/>
    <xf numFmtId="0" fontId="19" fillId="0" borderId="0" xfId="0" applyFont="1" applyAlignment="1">
      <alignment horizontal="left" vertical="center" indent="4"/>
    </xf>
    <xf numFmtId="165" fontId="11" fillId="0" borderId="7" xfId="0" applyNumberFormat="1" applyFont="1" applyBorder="1" applyAlignment="1">
      <alignment horizontal="right" vertical="center"/>
    </xf>
    <xf numFmtId="0" fontId="0" fillId="0" borderId="0" xfId="0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10" fillId="0" borderId="0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/>
    <xf numFmtId="0" fontId="10" fillId="0" borderId="0" xfId="0" applyFont="1" applyBorder="1" applyAlignment="1"/>
    <xf numFmtId="16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3" borderId="0" xfId="0" applyFont="1" applyFill="1" applyBorder="1" applyAlignment="1"/>
    <xf numFmtId="0" fontId="14" fillId="3" borderId="0" xfId="0" applyFont="1" applyFill="1" applyBorder="1" applyAlignment="1"/>
    <xf numFmtId="0" fontId="0" fillId="3" borderId="0" xfId="0" applyFill="1" applyBorder="1" applyAlignment="1"/>
    <xf numFmtId="0" fontId="11" fillId="3" borderId="0" xfId="0" applyFont="1" applyFill="1" applyBorder="1"/>
    <xf numFmtId="0" fontId="11" fillId="3" borderId="0" xfId="0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14" fillId="3" borderId="0" xfId="0" applyFont="1" applyFill="1" applyBorder="1"/>
    <xf numFmtId="0" fontId="14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4" fillId="0" borderId="15" xfId="0" applyFont="1" applyBorder="1"/>
    <xf numFmtId="0" fontId="2" fillId="5" borderId="15" xfId="0" applyFont="1" applyFill="1" applyBorder="1"/>
    <xf numFmtId="0" fontId="2" fillId="0" borderId="0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2" fillId="5" borderId="13" xfId="0" applyFont="1" applyFill="1" applyBorder="1"/>
    <xf numFmtId="0" fontId="4" fillId="0" borderId="0" xfId="0" applyFont="1" applyBorder="1"/>
    <xf numFmtId="0" fontId="4" fillId="0" borderId="12" xfId="0" applyFont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1" fillId="5" borderId="1" xfId="0" applyFont="1" applyFill="1" applyBorder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3" fontId="2" fillId="0" borderId="15" xfId="1" applyFont="1" applyBorder="1"/>
    <xf numFmtId="43" fontId="2" fillId="5" borderId="15" xfId="1" applyFont="1" applyFill="1" applyBorder="1"/>
    <xf numFmtId="43" fontId="2" fillId="0" borderId="13" xfId="1" applyFont="1" applyBorder="1"/>
    <xf numFmtId="43" fontId="1" fillId="5" borderId="15" xfId="1" applyFont="1" applyFill="1" applyBorder="1"/>
    <xf numFmtId="43" fontId="1" fillId="0" borderId="15" xfId="1" applyFont="1" applyBorder="1"/>
    <xf numFmtId="43" fontId="1" fillId="0" borderId="13" xfId="1" applyFont="1" applyBorder="1"/>
    <xf numFmtId="43" fontId="2" fillId="5" borderId="15" xfId="1" applyFont="1" applyFill="1" applyBorder="1" applyAlignment="1"/>
    <xf numFmtId="43" fontId="2" fillId="5" borderId="13" xfId="1" applyFont="1" applyFill="1" applyBorder="1" applyAlignment="1"/>
    <xf numFmtId="43" fontId="2" fillId="5" borderId="13" xfId="1" applyFont="1" applyFill="1" applyBorder="1"/>
    <xf numFmtId="4" fontId="11" fillId="0" borderId="7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9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right" vertical="center"/>
    </xf>
    <xf numFmtId="3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2" fontId="11" fillId="0" borderId="7" xfId="0" applyNumberFormat="1" applyFont="1" applyBorder="1" applyAlignment="1" applyProtection="1">
      <alignment horizontal="center" vertical="center"/>
      <protection locked="0"/>
    </xf>
    <xf numFmtId="43" fontId="11" fillId="0" borderId="7" xfId="1" applyFont="1" applyBorder="1" applyAlignment="1" applyProtection="1">
      <alignment horizontal="lef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43" fontId="1" fillId="5" borderId="13" xfId="1" applyFont="1" applyFill="1" applyBorder="1"/>
    <xf numFmtId="43" fontId="1" fillId="0" borderId="20" xfId="1" applyFont="1" applyBorder="1"/>
    <xf numFmtId="43" fontId="1" fillId="0" borderId="18" xfId="1" applyFont="1" applyBorder="1"/>
    <xf numFmtId="43" fontId="1" fillId="0" borderId="25" xfId="1" applyFont="1" applyBorder="1"/>
    <xf numFmtId="43" fontId="1" fillId="0" borderId="24" xfId="1" applyFont="1" applyBorder="1"/>
    <xf numFmtId="166" fontId="1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166" fontId="12" fillId="0" borderId="7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right" vertical="center"/>
    </xf>
    <xf numFmtId="0" fontId="0" fillId="0" borderId="0" xfId="0" applyProtection="1"/>
    <xf numFmtId="44" fontId="12" fillId="0" borderId="7" xfId="2" applyFont="1" applyBorder="1" applyAlignment="1" applyProtection="1">
      <alignment horizontal="right" vertical="center"/>
      <protection locked="0"/>
    </xf>
    <xf numFmtId="44" fontId="12" fillId="0" borderId="7" xfId="2" applyFont="1" applyBorder="1" applyAlignment="1" applyProtection="1">
      <alignment horizontal="righ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4" fontId="12" fillId="0" borderId="7" xfId="0" applyNumberFormat="1" applyFont="1" applyBorder="1" applyAlignment="1" applyProtection="1">
      <alignment horizontal="right" vertical="center"/>
      <protection locked="0"/>
    </xf>
    <xf numFmtId="44" fontId="12" fillId="0" borderId="7" xfId="0" applyNumberFormat="1" applyFont="1" applyBorder="1" applyAlignment="1" applyProtection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44" fontId="2" fillId="0" borderId="22" xfId="2" applyNumberFormat="1" applyFont="1" applyBorder="1" applyAlignment="1"/>
    <xf numFmtId="44" fontId="2" fillId="5" borderId="6" xfId="0" applyNumberFormat="1" applyFont="1" applyFill="1" applyBorder="1" applyAlignment="1"/>
    <xf numFmtId="44" fontId="2" fillId="0" borderId="8" xfId="2" applyNumberFormat="1" applyFont="1" applyBorder="1" applyAlignment="1"/>
    <xf numFmtId="44" fontId="8" fillId="2" borderId="18" xfId="2" applyNumberFormat="1" applyFont="1" applyFill="1" applyBorder="1" applyAlignment="1">
      <alignment horizontal="centerContinuous"/>
    </xf>
    <xf numFmtId="44" fontId="8" fillId="2" borderId="7" xfId="0" applyNumberFormat="1" applyFont="1" applyFill="1" applyBorder="1" applyAlignment="1">
      <alignment horizontal="center"/>
    </xf>
    <xf numFmtId="44" fontId="2" fillId="0" borderId="20" xfId="2" applyNumberFormat="1" applyFont="1" applyBorder="1" applyAlignment="1"/>
    <xf numFmtId="44" fontId="2" fillId="5" borderId="10" xfId="2" applyNumberFormat="1" applyFont="1" applyFill="1" applyBorder="1" applyAlignment="1">
      <alignment horizontal="left"/>
    </xf>
    <xf numFmtId="44" fontId="2" fillId="5" borderId="7" xfId="2" applyNumberFormat="1" applyFont="1" applyFill="1" applyBorder="1" applyAlignment="1">
      <alignment horizontal="center"/>
    </xf>
    <xf numFmtId="44" fontId="2" fillId="5" borderId="9" xfId="2" applyNumberFormat="1" applyFont="1" applyFill="1" applyBorder="1" applyAlignment="1">
      <alignment horizontal="center"/>
    </xf>
    <xf numFmtId="44" fontId="2" fillId="0" borderId="5" xfId="2" applyNumberFormat="1" applyFont="1" applyBorder="1" applyAlignment="1">
      <alignment horizontal="center"/>
    </xf>
    <xf numFmtId="44" fontId="2" fillId="0" borderId="3" xfId="2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12" fillId="0" borderId="7" xfId="0" applyFont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/>
    </xf>
    <xf numFmtId="165" fontId="1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13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4" fontId="11" fillId="0" borderId="7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165" fontId="0" fillId="0" borderId="7" xfId="0" applyNumberForma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2" fontId="11" fillId="0" borderId="7" xfId="0" applyNumberFormat="1" applyFont="1" applyBorder="1" applyAlignment="1" applyProtection="1">
      <alignment horizontal="right"/>
      <protection locked="0"/>
    </xf>
    <xf numFmtId="0" fontId="10" fillId="0" borderId="0" xfId="0" applyFont="1" applyBorder="1" applyAlignment="1">
      <alignment horizontal="right"/>
    </xf>
    <xf numFmtId="0" fontId="11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133350</xdr:rowOff>
        </xdr:from>
        <xdr:to>
          <xdr:col>3</xdr:col>
          <xdr:colOff>571500</xdr:colOff>
          <xdr:row>22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Layout" zoomScaleNormal="100" workbookViewId="0">
      <selection activeCell="B34" sqref="B34"/>
    </sheetView>
  </sheetViews>
  <sheetFormatPr defaultColWidth="9.1796875" defaultRowHeight="12.5" x14ac:dyDescent="0.25"/>
  <cols>
    <col min="1" max="1" width="5" style="121" customWidth="1"/>
    <col min="2" max="2" width="36.26953125" style="120" bestFit="1" customWidth="1"/>
    <col min="3" max="5" width="18" style="120" customWidth="1"/>
    <col min="6" max="6" width="18" style="121" customWidth="1"/>
    <col min="7" max="16384" width="9.1796875" style="120"/>
  </cols>
  <sheetData>
    <row r="1" spans="1:6" ht="13" x14ac:dyDescent="0.3">
      <c r="A1" s="194" t="s">
        <v>0</v>
      </c>
      <c r="B1" s="194"/>
      <c r="C1" s="205"/>
      <c r="D1" s="205"/>
      <c r="E1" s="205"/>
      <c r="F1" s="205"/>
    </row>
    <row r="2" spans="1:6" ht="13.5" thickBot="1" x14ac:dyDescent="0.35">
      <c r="A2" s="194" t="s">
        <v>1</v>
      </c>
      <c r="B2" s="194"/>
      <c r="C2" s="206"/>
      <c r="D2" s="206"/>
      <c r="E2" s="206"/>
      <c r="F2" s="206"/>
    </row>
    <row r="3" spans="1:6" ht="13.5" thickBot="1" x14ac:dyDescent="0.35">
      <c r="A3" s="129"/>
      <c r="B3" s="130"/>
      <c r="C3" s="131"/>
      <c r="D3" s="132" t="s">
        <v>2</v>
      </c>
      <c r="E3" s="133" t="s">
        <v>3</v>
      </c>
      <c r="F3" s="134" t="s">
        <v>4</v>
      </c>
    </row>
    <row r="4" spans="1:6" ht="13" thickBot="1" x14ac:dyDescent="0.3">
      <c r="A4" s="209" t="s">
        <v>5</v>
      </c>
      <c r="B4" s="209"/>
      <c r="C4" s="209"/>
      <c r="D4" s="180"/>
      <c r="E4" s="181"/>
      <c r="F4" s="182">
        <f>SUM(D4:E4)</f>
        <v>0</v>
      </c>
    </row>
    <row r="5" spans="1:6" ht="13.5" thickTop="1" x14ac:dyDescent="0.3">
      <c r="A5" s="210" t="s">
        <v>6</v>
      </c>
      <c r="B5" s="210"/>
      <c r="C5" s="210"/>
      <c r="D5" s="183"/>
      <c r="E5" s="184"/>
      <c r="F5" s="184"/>
    </row>
    <row r="6" spans="1:6" x14ac:dyDescent="0.25">
      <c r="A6" s="194" t="s">
        <v>7</v>
      </c>
      <c r="B6" s="194"/>
      <c r="C6" s="194"/>
      <c r="D6" s="185">
        <f>D4</f>
        <v>0</v>
      </c>
      <c r="E6" s="186"/>
      <c r="F6" s="187"/>
    </row>
    <row r="7" spans="1:6" ht="13" thickBot="1" x14ac:dyDescent="0.3">
      <c r="A7" s="195" t="s">
        <v>28</v>
      </c>
      <c r="B7" s="195"/>
      <c r="C7" s="196"/>
      <c r="D7" s="188"/>
      <c r="E7" s="189"/>
      <c r="F7" s="190">
        <f>D6+E7</f>
        <v>0</v>
      </c>
    </row>
    <row r="8" spans="1:6" ht="13" x14ac:dyDescent="0.3">
      <c r="A8" s="207" t="s">
        <v>9</v>
      </c>
      <c r="B8" s="207" t="s">
        <v>32</v>
      </c>
      <c r="C8" s="135" t="s">
        <v>10</v>
      </c>
      <c r="D8" s="135" t="s">
        <v>11</v>
      </c>
      <c r="E8" s="135" t="s">
        <v>3</v>
      </c>
      <c r="F8" s="65" t="s">
        <v>12</v>
      </c>
    </row>
    <row r="9" spans="1:6" ht="13" x14ac:dyDescent="0.3">
      <c r="A9" s="208"/>
      <c r="B9" s="208"/>
      <c r="C9" s="136" t="s">
        <v>13</v>
      </c>
      <c r="D9" s="136" t="s">
        <v>14</v>
      </c>
      <c r="E9" s="136" t="s">
        <v>15</v>
      </c>
      <c r="F9" s="65" t="s">
        <v>16</v>
      </c>
    </row>
    <row r="10" spans="1:6" x14ac:dyDescent="0.25">
      <c r="A10" s="200">
        <v>1</v>
      </c>
      <c r="B10" s="122" t="s">
        <v>17</v>
      </c>
      <c r="C10" s="123"/>
      <c r="D10" s="123"/>
      <c r="E10" s="123"/>
      <c r="F10" s="126"/>
    </row>
    <row r="11" spans="1:6" x14ac:dyDescent="0.25">
      <c r="A11" s="201"/>
      <c r="B11" s="66" t="s">
        <v>78</v>
      </c>
      <c r="C11" s="137">
        <f>'Budget Section 1'!J7</f>
        <v>0</v>
      </c>
      <c r="D11" s="138"/>
      <c r="E11" s="137"/>
      <c r="F11" s="139">
        <f>SUM(C11:E11)</f>
        <v>0</v>
      </c>
    </row>
    <row r="12" spans="1:6" x14ac:dyDescent="0.25">
      <c r="A12" s="201"/>
      <c r="B12" s="66" t="s">
        <v>79</v>
      </c>
      <c r="C12" s="137">
        <f>'Budget Section 1'!J16</f>
        <v>0</v>
      </c>
      <c r="D12" s="138"/>
      <c r="E12" s="137"/>
      <c r="F12" s="139">
        <f>SUM(C12:E12)</f>
        <v>0</v>
      </c>
    </row>
    <row r="13" spans="1:6" x14ac:dyDescent="0.25">
      <c r="A13" s="201"/>
      <c r="B13" s="66" t="s">
        <v>80</v>
      </c>
      <c r="C13" s="137">
        <f>'Budget Section 1'!J25</f>
        <v>0</v>
      </c>
      <c r="D13" s="138"/>
      <c r="E13" s="137"/>
      <c r="F13" s="139">
        <f>SUM(C13:E13)</f>
        <v>0</v>
      </c>
    </row>
    <row r="14" spans="1:6" x14ac:dyDescent="0.25">
      <c r="A14" s="201"/>
      <c r="B14" s="66" t="s">
        <v>81</v>
      </c>
      <c r="C14" s="137">
        <f>'Budget Section 1'!J37</f>
        <v>0</v>
      </c>
      <c r="D14" s="138"/>
      <c r="E14" s="137"/>
      <c r="F14" s="139">
        <f>SUM(C14:E14)</f>
        <v>0</v>
      </c>
    </row>
    <row r="15" spans="1:6" ht="13" x14ac:dyDescent="0.3">
      <c r="A15" s="202"/>
      <c r="B15" s="125" t="s">
        <v>18</v>
      </c>
      <c r="C15" s="140"/>
      <c r="D15" s="141">
        <f>SUM(C11:C14)</f>
        <v>0</v>
      </c>
      <c r="E15" s="141">
        <f>SUM(E11:E14)</f>
        <v>0</v>
      </c>
      <c r="F15" s="142">
        <f>SUM(F11:F14)</f>
        <v>0</v>
      </c>
    </row>
    <row r="16" spans="1:6" x14ac:dyDescent="0.25">
      <c r="A16" s="200">
        <v>2</v>
      </c>
      <c r="B16" s="122" t="s">
        <v>19</v>
      </c>
      <c r="C16" s="143"/>
      <c r="D16" s="143"/>
      <c r="E16" s="143"/>
      <c r="F16" s="144"/>
    </row>
    <row r="17" spans="1:6" x14ac:dyDescent="0.25">
      <c r="A17" s="201"/>
      <c r="B17" s="66" t="s">
        <v>82</v>
      </c>
      <c r="C17" s="137">
        <f>+'Budget Section 2'!L16</f>
        <v>0</v>
      </c>
      <c r="D17" s="138" t="s">
        <v>8</v>
      </c>
      <c r="E17" s="137"/>
      <c r="F17" s="139">
        <f>SUM(C17:E17)</f>
        <v>0</v>
      </c>
    </row>
    <row r="18" spans="1:6" x14ac:dyDescent="0.25">
      <c r="A18" s="201"/>
      <c r="B18" s="66" t="s">
        <v>83</v>
      </c>
      <c r="C18" s="137">
        <f>+'Budget Section 2'!L29</f>
        <v>0</v>
      </c>
      <c r="D18" s="138"/>
      <c r="E18" s="137"/>
      <c r="F18" s="139">
        <f>SUM(C18:E18)</f>
        <v>0</v>
      </c>
    </row>
    <row r="19" spans="1:6" x14ac:dyDescent="0.25">
      <c r="A19" s="201"/>
      <c r="B19" s="66" t="s">
        <v>84</v>
      </c>
      <c r="C19" s="137">
        <f>+'Budget Section 2'!L43</f>
        <v>0</v>
      </c>
      <c r="D19" s="138"/>
      <c r="E19" s="137"/>
      <c r="F19" s="139">
        <f>SUM(C19:E19)</f>
        <v>0</v>
      </c>
    </row>
    <row r="20" spans="1:6" ht="13" x14ac:dyDescent="0.3">
      <c r="A20" s="202"/>
      <c r="B20" s="125" t="s">
        <v>20</v>
      </c>
      <c r="C20" s="140"/>
      <c r="D20" s="141">
        <f>SUM(C17:C19)</f>
        <v>0</v>
      </c>
      <c r="E20" s="141">
        <f>SUM(E17:E19)</f>
        <v>0</v>
      </c>
      <c r="F20" s="142">
        <f>SUM(F17:F19)</f>
        <v>0</v>
      </c>
    </row>
    <row r="21" spans="1:6" x14ac:dyDescent="0.25">
      <c r="A21" s="200">
        <v>3</v>
      </c>
      <c r="B21" s="122" t="s">
        <v>21</v>
      </c>
      <c r="C21" s="138"/>
      <c r="D21" s="138"/>
      <c r="E21" s="138"/>
      <c r="F21" s="145"/>
    </row>
    <row r="22" spans="1:6" x14ac:dyDescent="0.25">
      <c r="A22" s="201"/>
      <c r="B22" s="66" t="s">
        <v>85</v>
      </c>
      <c r="C22" s="137">
        <f>+'Budget Section 3'!L16</f>
        <v>0</v>
      </c>
      <c r="D22" s="138" t="s">
        <v>8</v>
      </c>
      <c r="E22" s="137"/>
      <c r="F22" s="139">
        <f>SUM(C22:E22)</f>
        <v>0</v>
      </c>
    </row>
    <row r="23" spans="1:6" x14ac:dyDescent="0.25">
      <c r="A23" s="201"/>
      <c r="B23" s="66" t="s">
        <v>86</v>
      </c>
      <c r="C23" s="137">
        <f>+'Budget Section 3'!L29</f>
        <v>0</v>
      </c>
      <c r="D23" s="138"/>
      <c r="E23" s="137"/>
      <c r="F23" s="139">
        <f>SUM(C23:E23)</f>
        <v>0</v>
      </c>
    </row>
    <row r="24" spans="1:6" ht="13" x14ac:dyDescent="0.3">
      <c r="A24" s="202"/>
      <c r="B24" s="125" t="s">
        <v>63</v>
      </c>
      <c r="C24" s="140"/>
      <c r="D24" s="141">
        <f>SUM(C22:C23)</f>
        <v>0</v>
      </c>
      <c r="E24" s="141">
        <f>SUM(E22:E23)</f>
        <v>0</v>
      </c>
      <c r="F24" s="142">
        <f>SUM(F22:F23)</f>
        <v>0</v>
      </c>
    </row>
    <row r="25" spans="1:6" x14ac:dyDescent="0.25">
      <c r="A25" s="200">
        <v>4</v>
      </c>
      <c r="B25" s="122" t="s">
        <v>22</v>
      </c>
      <c r="C25" s="138"/>
      <c r="D25" s="138"/>
      <c r="E25" s="138"/>
      <c r="F25" s="145"/>
    </row>
    <row r="26" spans="1:6" x14ac:dyDescent="0.25">
      <c r="A26" s="201"/>
      <c r="B26" s="66" t="s">
        <v>87</v>
      </c>
      <c r="C26" s="137">
        <f>+'Budget Section 4'!L9</f>
        <v>0</v>
      </c>
      <c r="D26" s="138"/>
      <c r="E26" s="137"/>
      <c r="F26" s="139">
        <f t="shared" ref="F26:F34" si="0">SUM(C26:E26)</f>
        <v>0</v>
      </c>
    </row>
    <row r="27" spans="1:6" x14ac:dyDescent="0.25">
      <c r="A27" s="201"/>
      <c r="B27" s="66" t="s">
        <v>88</v>
      </c>
      <c r="C27" s="137">
        <f>+'Budget Section 4'!L18</f>
        <v>0</v>
      </c>
      <c r="D27" s="138"/>
      <c r="E27" s="137"/>
      <c r="F27" s="139">
        <f t="shared" si="0"/>
        <v>0</v>
      </c>
    </row>
    <row r="28" spans="1:6" x14ac:dyDescent="0.25">
      <c r="A28" s="201"/>
      <c r="B28" s="66" t="s">
        <v>89</v>
      </c>
      <c r="C28" s="137">
        <f>+'Budget Section 4'!L29</f>
        <v>0</v>
      </c>
      <c r="D28" s="138"/>
      <c r="E28" s="137"/>
      <c r="F28" s="139">
        <f t="shared" si="0"/>
        <v>0</v>
      </c>
    </row>
    <row r="29" spans="1:6" x14ac:dyDescent="0.25">
      <c r="A29" s="201"/>
      <c r="B29" s="66" t="s">
        <v>90</v>
      </c>
      <c r="C29" s="137">
        <f>+'Budget Section 4'!L40</f>
        <v>0</v>
      </c>
      <c r="D29" s="138"/>
      <c r="E29" s="137"/>
      <c r="F29" s="139">
        <f t="shared" si="0"/>
        <v>0</v>
      </c>
    </row>
    <row r="30" spans="1:6" x14ac:dyDescent="0.25">
      <c r="A30" s="201"/>
      <c r="B30" s="66" t="s">
        <v>91</v>
      </c>
      <c r="C30" s="137">
        <f>+'Budget Section 4'!L51</f>
        <v>0</v>
      </c>
      <c r="D30" s="138"/>
      <c r="E30" s="137"/>
      <c r="F30" s="139">
        <f t="shared" si="0"/>
        <v>0</v>
      </c>
    </row>
    <row r="31" spans="1:6" x14ac:dyDescent="0.25">
      <c r="A31" s="201"/>
      <c r="B31" s="66" t="s">
        <v>92</v>
      </c>
      <c r="C31" s="137">
        <f>+'Budget Section 4'!L58</f>
        <v>0</v>
      </c>
      <c r="D31" s="138"/>
      <c r="E31" s="137"/>
      <c r="F31" s="139">
        <f t="shared" si="0"/>
        <v>0</v>
      </c>
    </row>
    <row r="32" spans="1:6" x14ac:dyDescent="0.25">
      <c r="A32" s="201"/>
      <c r="B32" s="66" t="s">
        <v>93</v>
      </c>
      <c r="C32" s="137">
        <f>+'Budget Section 4'!L69</f>
        <v>0</v>
      </c>
      <c r="D32" s="138"/>
      <c r="E32" s="137"/>
      <c r="F32" s="139">
        <f t="shared" si="0"/>
        <v>0</v>
      </c>
    </row>
    <row r="33" spans="1:6" x14ac:dyDescent="0.25">
      <c r="A33" s="201"/>
      <c r="B33" s="66" t="s">
        <v>94</v>
      </c>
      <c r="C33" s="137">
        <f>+'Budget Section 4'!L80</f>
        <v>0</v>
      </c>
      <c r="D33" s="138"/>
      <c r="E33" s="137"/>
      <c r="F33" s="139">
        <f t="shared" si="0"/>
        <v>0</v>
      </c>
    </row>
    <row r="34" spans="1:6" x14ac:dyDescent="0.25">
      <c r="A34" s="201"/>
      <c r="B34" s="66" t="s">
        <v>157</v>
      </c>
      <c r="C34" s="137">
        <f>+'Budget Section 4'!L94</f>
        <v>0</v>
      </c>
      <c r="D34" s="138"/>
      <c r="E34" s="137"/>
      <c r="F34" s="139">
        <f t="shared" si="0"/>
        <v>0</v>
      </c>
    </row>
    <row r="35" spans="1:6" x14ac:dyDescent="0.25">
      <c r="A35" s="201"/>
      <c r="B35" s="66"/>
      <c r="C35" s="137"/>
      <c r="D35" s="138"/>
      <c r="E35" s="137"/>
      <c r="F35" s="139"/>
    </row>
    <row r="36" spans="1:6" ht="13" x14ac:dyDescent="0.3">
      <c r="A36" s="202"/>
      <c r="B36" s="125" t="s">
        <v>23</v>
      </c>
      <c r="C36" s="140"/>
      <c r="D36" s="141">
        <f>SUM(C26:C34)</f>
        <v>0</v>
      </c>
      <c r="E36" s="141">
        <f>SUM(E26:E34)</f>
        <v>0</v>
      </c>
      <c r="F36" s="142">
        <f>SUM(F26:F34)</f>
        <v>0</v>
      </c>
    </row>
    <row r="37" spans="1:6" ht="3" customHeight="1" x14ac:dyDescent="0.3">
      <c r="A37" s="174"/>
      <c r="B37" s="175"/>
      <c r="C37" s="140"/>
      <c r="D37" s="140"/>
      <c r="E37" s="140"/>
      <c r="F37" s="155"/>
    </row>
    <row r="38" spans="1:6" x14ac:dyDescent="0.25">
      <c r="A38" s="128">
        <v>5</v>
      </c>
      <c r="B38" s="125" t="s">
        <v>24</v>
      </c>
      <c r="C38" s="138"/>
      <c r="D38" s="137">
        <f>'Budget sections 5&amp;6'!K12</f>
        <v>0</v>
      </c>
      <c r="E38" s="137"/>
      <c r="F38" s="139">
        <f>SUM(D38:E38)</f>
        <v>0</v>
      </c>
    </row>
    <row r="39" spans="1:6" ht="3" customHeight="1" x14ac:dyDescent="0.25">
      <c r="A39" s="176"/>
      <c r="B39" s="177"/>
      <c r="C39" s="138"/>
      <c r="D39" s="138"/>
      <c r="E39" s="138"/>
      <c r="F39" s="145"/>
    </row>
    <row r="40" spans="1:6" x14ac:dyDescent="0.25">
      <c r="A40" s="197" t="s">
        <v>133</v>
      </c>
      <c r="B40" s="198"/>
      <c r="C40" s="138"/>
      <c r="D40" s="137"/>
      <c r="E40" s="137"/>
      <c r="F40" s="137"/>
    </row>
    <row r="41" spans="1:6" x14ac:dyDescent="0.25">
      <c r="A41" s="200">
        <v>6</v>
      </c>
      <c r="B41" s="122" t="s">
        <v>25</v>
      </c>
      <c r="C41" s="138"/>
      <c r="D41" s="138"/>
      <c r="E41" s="138"/>
      <c r="F41" s="145"/>
    </row>
    <row r="42" spans="1:6" x14ac:dyDescent="0.25">
      <c r="A42" s="201"/>
      <c r="B42" s="66" t="s">
        <v>144</v>
      </c>
      <c r="C42" s="137">
        <f>'Budget sections 5&amp;6'!K21</f>
        <v>0</v>
      </c>
      <c r="D42" s="138"/>
      <c r="E42" s="137"/>
      <c r="F42" s="139">
        <f>SUM(C42:E42)</f>
        <v>0</v>
      </c>
    </row>
    <row r="43" spans="1:6" x14ac:dyDescent="0.25">
      <c r="A43" s="201"/>
      <c r="B43" s="66" t="s">
        <v>145</v>
      </c>
      <c r="C43" s="137">
        <f>'Budget sections 5&amp;6'!$K$26</f>
        <v>0</v>
      </c>
      <c r="D43" s="138"/>
      <c r="E43" s="137"/>
      <c r="F43" s="139">
        <f>SUM(C43:E43)</f>
        <v>0</v>
      </c>
    </row>
    <row r="44" spans="1:6" x14ac:dyDescent="0.25">
      <c r="A44" s="201"/>
      <c r="B44" s="66" t="s">
        <v>146</v>
      </c>
      <c r="C44" s="137">
        <f>'Budget sections 5&amp;6'!K31+'Budget sections 5&amp;6'!K36+'Budget sections 5&amp;6'!K41</f>
        <v>0</v>
      </c>
      <c r="D44" s="138"/>
      <c r="E44" s="137"/>
      <c r="F44" s="139">
        <f>SUM(C44:E44)</f>
        <v>0</v>
      </c>
    </row>
    <row r="45" spans="1:6" ht="13.5" thickBot="1" x14ac:dyDescent="0.35">
      <c r="A45" s="202"/>
      <c r="B45" s="125" t="s">
        <v>26</v>
      </c>
      <c r="C45" s="140"/>
      <c r="D45" s="158">
        <f>SUM(C42:C45)</f>
        <v>0</v>
      </c>
      <c r="E45" s="158">
        <f>SUM(E42:E44)</f>
        <v>0</v>
      </c>
      <c r="F45" s="159">
        <f>SUM(F42:F44)</f>
        <v>0</v>
      </c>
    </row>
    <row r="46" spans="1:6" ht="24.75" customHeight="1" thickTop="1" x14ac:dyDescent="0.3">
      <c r="A46" s="203" t="s">
        <v>147</v>
      </c>
      <c r="B46" s="204"/>
      <c r="C46" s="140"/>
      <c r="D46" s="156">
        <f t="shared" ref="D46:E46" si="1">D40-D45</f>
        <v>0</v>
      </c>
      <c r="E46" s="156">
        <f t="shared" si="1"/>
        <v>0</v>
      </c>
      <c r="F46" s="157">
        <f>F40-F45</f>
        <v>0</v>
      </c>
    </row>
    <row r="47" spans="1:6" x14ac:dyDescent="0.25">
      <c r="A47" s="127"/>
      <c r="B47" s="67"/>
      <c r="C47" s="67"/>
      <c r="D47" s="199"/>
      <c r="E47" s="199"/>
      <c r="F47" s="124"/>
    </row>
    <row r="51" spans="2:2" ht="18" x14ac:dyDescent="0.25">
      <c r="B51" s="68"/>
    </row>
  </sheetData>
  <sheetProtection formatCells="0" formatColumns="0" formatRows="0"/>
  <mergeCells count="18">
    <mergeCell ref="A1:B1"/>
    <mergeCell ref="C1:F1"/>
    <mergeCell ref="A2:B2"/>
    <mergeCell ref="C2:F2"/>
    <mergeCell ref="A25:A36"/>
    <mergeCell ref="A21:A24"/>
    <mergeCell ref="A10:A15"/>
    <mergeCell ref="A16:A20"/>
    <mergeCell ref="A8:A9"/>
    <mergeCell ref="B8:B9"/>
    <mergeCell ref="A4:C4"/>
    <mergeCell ref="A5:C5"/>
    <mergeCell ref="A6:C6"/>
    <mergeCell ref="A7:C7"/>
    <mergeCell ref="A40:B40"/>
    <mergeCell ref="D47:E47"/>
    <mergeCell ref="A41:A45"/>
    <mergeCell ref="A46:B46"/>
  </mergeCells>
  <phoneticPr fontId="0" type="noConversion"/>
  <printOptions horizontalCentered="1"/>
  <pageMargins left="0.25" right="0.25" top="0.5" bottom="1" header="0.25" footer="0.25"/>
  <pageSetup scale="91" fitToHeight="0" orientation="portrait" r:id="rId1"/>
  <headerFooter scaleWithDoc="0" alignWithMargins="0">
    <oddHeader>&amp;C&amp;"Arial,Bold"&amp;12&amp;KFF0000 &amp;10&amp;K000000BUDGET SUMMARY&amp;R&amp;8Department of Housing</oddHeader>
    <oddFooter xml:space="preserve">&amp;CPage      of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view="pageLayout" zoomScaleNormal="100" workbookViewId="0">
      <selection activeCell="B4" sqref="B4:E4"/>
    </sheetView>
  </sheetViews>
  <sheetFormatPr defaultRowHeight="12.5" x14ac:dyDescent="0.25"/>
  <cols>
    <col min="3" max="3" width="2.7265625" customWidth="1"/>
    <col min="6" max="6" width="2.7265625" customWidth="1"/>
    <col min="9" max="9" width="2.7265625" customWidth="1"/>
  </cols>
  <sheetData>
    <row r="1" spans="1:11" ht="15" customHeight="1" x14ac:dyDescent="0.25">
      <c r="A1" s="212" t="s">
        <v>95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3" x14ac:dyDescent="0.3">
      <c r="A2" s="4" t="s">
        <v>96</v>
      </c>
      <c r="B2" s="5"/>
      <c r="C2" s="5"/>
      <c r="E2" s="5"/>
      <c r="F2" s="5"/>
      <c r="G2" s="16"/>
      <c r="H2" s="16"/>
      <c r="I2" s="5"/>
      <c r="J2" s="5"/>
      <c r="K2" s="5"/>
    </row>
    <row r="3" spans="1:11" ht="13" x14ac:dyDescent="0.3">
      <c r="A3" s="5"/>
      <c r="B3" s="218" t="s">
        <v>32</v>
      </c>
      <c r="C3" s="218"/>
      <c r="D3" s="218"/>
      <c r="E3" s="218"/>
      <c r="F3" s="16"/>
      <c r="G3" s="218" t="s">
        <v>33</v>
      </c>
      <c r="H3" s="218"/>
      <c r="I3" s="16"/>
      <c r="J3" s="218" t="s">
        <v>34</v>
      </c>
      <c r="K3" s="218"/>
    </row>
    <row r="4" spans="1:11" ht="13" x14ac:dyDescent="0.3">
      <c r="A4" s="5"/>
      <c r="B4" s="211"/>
      <c r="C4" s="211"/>
      <c r="D4" s="211"/>
      <c r="E4" s="211"/>
      <c r="F4" s="18" t="s">
        <v>27</v>
      </c>
      <c r="G4" s="215"/>
      <c r="H4" s="215"/>
      <c r="I4" s="18" t="s">
        <v>27</v>
      </c>
      <c r="J4" s="214"/>
      <c r="K4" s="214"/>
    </row>
    <row r="5" spans="1:11" ht="13" x14ac:dyDescent="0.3">
      <c r="A5" s="5"/>
      <c r="B5" s="211"/>
      <c r="C5" s="211"/>
      <c r="D5" s="211"/>
      <c r="E5" s="211"/>
      <c r="F5" s="118" t="s">
        <v>27</v>
      </c>
      <c r="G5" s="215"/>
      <c r="H5" s="215"/>
      <c r="I5" s="118" t="s">
        <v>27</v>
      </c>
      <c r="J5" s="214"/>
      <c r="K5" s="214"/>
    </row>
    <row r="6" spans="1:11" ht="13" x14ac:dyDescent="0.3">
      <c r="A6" s="5"/>
      <c r="B6" s="211"/>
      <c r="C6" s="211"/>
      <c r="D6" s="211"/>
      <c r="E6" s="211"/>
      <c r="F6" s="118" t="s">
        <v>27</v>
      </c>
      <c r="G6" s="215"/>
      <c r="H6" s="215"/>
      <c r="I6" s="118" t="s">
        <v>27</v>
      </c>
      <c r="J6" s="214"/>
      <c r="K6" s="214"/>
    </row>
    <row r="7" spans="1:11" ht="13" x14ac:dyDescent="0.3">
      <c r="A7" s="216" t="s">
        <v>35</v>
      </c>
      <c r="B7" s="216"/>
      <c r="C7" s="216"/>
      <c r="D7" s="216"/>
      <c r="E7" s="216"/>
      <c r="F7" s="216"/>
      <c r="G7" s="216"/>
      <c r="H7" s="216"/>
      <c r="I7" s="18" t="s">
        <v>27</v>
      </c>
      <c r="J7" s="217">
        <f>SUM(J4:J6)</f>
        <v>0</v>
      </c>
      <c r="K7" s="217"/>
    </row>
    <row r="8" spans="1:11" ht="13" x14ac:dyDescent="0.3">
      <c r="A8" s="5"/>
      <c r="B8" s="5"/>
      <c r="C8" s="5"/>
      <c r="D8" s="5"/>
      <c r="E8" s="5"/>
      <c r="F8" s="5"/>
      <c r="G8" s="5"/>
      <c r="H8" s="5"/>
      <c r="I8" s="5"/>
      <c r="J8" s="221" t="s">
        <v>29</v>
      </c>
      <c r="K8" s="221"/>
    </row>
    <row r="9" spans="1:11" ht="13" x14ac:dyDescent="0.3">
      <c r="A9" s="19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ht="13" x14ac:dyDescent="0.3">
      <c r="A10" s="10"/>
      <c r="B10" s="10"/>
      <c r="C10" s="10"/>
      <c r="D10" s="10"/>
      <c r="E10" s="10"/>
      <c r="F10" s="10"/>
      <c r="G10" s="10"/>
      <c r="H10" s="10"/>
      <c r="I10" s="10"/>
      <c r="J10" s="21"/>
      <c r="K10" s="21"/>
    </row>
    <row r="11" spans="1:11" ht="13" x14ac:dyDescent="0.3">
      <c r="A11" s="4" t="s">
        <v>97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3" x14ac:dyDescent="0.3">
      <c r="A12" s="5"/>
      <c r="B12" s="218" t="s">
        <v>32</v>
      </c>
      <c r="C12" s="218"/>
      <c r="D12" s="218"/>
      <c r="E12" s="218"/>
      <c r="F12" s="16"/>
      <c r="G12" s="218" t="s">
        <v>33</v>
      </c>
      <c r="H12" s="218"/>
      <c r="I12" s="16"/>
      <c r="J12" s="218" t="s">
        <v>34</v>
      </c>
      <c r="K12" s="218"/>
    </row>
    <row r="13" spans="1:11" ht="13" x14ac:dyDescent="0.3">
      <c r="A13" s="5"/>
      <c r="B13" s="211"/>
      <c r="C13" s="211"/>
      <c r="D13" s="211"/>
      <c r="E13" s="211"/>
      <c r="F13" s="118" t="s">
        <v>27</v>
      </c>
      <c r="G13" s="215"/>
      <c r="H13" s="215"/>
      <c r="I13" s="118" t="s">
        <v>27</v>
      </c>
      <c r="J13" s="214"/>
      <c r="K13" s="214"/>
    </row>
    <row r="14" spans="1:11" ht="13" x14ac:dyDescent="0.3">
      <c r="A14" s="5"/>
      <c r="B14" s="211"/>
      <c r="C14" s="211"/>
      <c r="D14" s="211"/>
      <c r="E14" s="211"/>
      <c r="F14" s="118" t="s">
        <v>27</v>
      </c>
      <c r="G14" s="215"/>
      <c r="H14" s="215"/>
      <c r="I14" s="118" t="s">
        <v>27</v>
      </c>
      <c r="J14" s="214"/>
      <c r="K14" s="214"/>
    </row>
    <row r="15" spans="1:11" ht="13" x14ac:dyDescent="0.3">
      <c r="A15" s="5"/>
      <c r="B15" s="211"/>
      <c r="C15" s="211"/>
      <c r="D15" s="211"/>
      <c r="E15" s="211"/>
      <c r="F15" s="118" t="s">
        <v>27</v>
      </c>
      <c r="G15" s="215"/>
      <c r="H15" s="215"/>
      <c r="I15" s="118" t="s">
        <v>27</v>
      </c>
      <c r="J15" s="214"/>
      <c r="K15" s="214"/>
    </row>
    <row r="16" spans="1:11" ht="13" x14ac:dyDescent="0.3">
      <c r="A16" s="216" t="s">
        <v>37</v>
      </c>
      <c r="B16" s="216"/>
      <c r="C16" s="216"/>
      <c r="D16" s="216"/>
      <c r="E16" s="216"/>
      <c r="F16" s="216"/>
      <c r="G16" s="216"/>
      <c r="H16" s="216"/>
      <c r="I16" s="18" t="s">
        <v>27</v>
      </c>
      <c r="J16" s="217">
        <f>SUM(J13:K15)</f>
        <v>0</v>
      </c>
      <c r="K16" s="217"/>
    </row>
    <row r="17" spans="1:11" ht="13" x14ac:dyDescent="0.3">
      <c r="A17" s="5"/>
      <c r="B17" s="5"/>
      <c r="C17" s="5"/>
      <c r="D17" s="5"/>
      <c r="E17" s="5"/>
      <c r="F17" s="5"/>
      <c r="G17" s="5"/>
      <c r="H17" s="5"/>
      <c r="I17" s="5"/>
      <c r="J17" s="220" t="s">
        <v>30</v>
      </c>
      <c r="K17" s="220"/>
    </row>
    <row r="18" spans="1:11" ht="13" x14ac:dyDescent="0.3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</row>
    <row r="19" spans="1:11" ht="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" x14ac:dyDescent="0.3">
      <c r="A20" s="4" t="s">
        <v>134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" x14ac:dyDescent="0.3">
      <c r="A21" s="5"/>
      <c r="B21" s="218" t="s">
        <v>32</v>
      </c>
      <c r="C21" s="218"/>
      <c r="D21" s="218"/>
      <c r="E21" s="218"/>
      <c r="F21" s="16"/>
      <c r="G21" s="218" t="s">
        <v>33</v>
      </c>
      <c r="H21" s="218"/>
      <c r="I21" s="16"/>
      <c r="J21" s="218" t="s">
        <v>34</v>
      </c>
      <c r="K21" s="218"/>
    </row>
    <row r="22" spans="1:11" ht="13" x14ac:dyDescent="0.3">
      <c r="A22" s="5"/>
      <c r="B22" s="211"/>
      <c r="C22" s="211"/>
      <c r="D22" s="211"/>
      <c r="E22" s="211"/>
      <c r="F22" s="118" t="s">
        <v>27</v>
      </c>
      <c r="G22" s="215"/>
      <c r="H22" s="215"/>
      <c r="I22" s="118" t="s">
        <v>27</v>
      </c>
      <c r="J22" s="214"/>
      <c r="K22" s="214"/>
    </row>
    <row r="23" spans="1:11" ht="13" x14ac:dyDescent="0.3">
      <c r="A23" s="5"/>
      <c r="B23" s="211"/>
      <c r="C23" s="211"/>
      <c r="D23" s="211"/>
      <c r="E23" s="211"/>
      <c r="F23" s="118" t="s">
        <v>27</v>
      </c>
      <c r="G23" s="215"/>
      <c r="H23" s="215"/>
      <c r="I23" s="118" t="s">
        <v>27</v>
      </c>
      <c r="J23" s="214"/>
      <c r="K23" s="214"/>
    </row>
    <row r="24" spans="1:11" ht="13" x14ac:dyDescent="0.3">
      <c r="A24" s="5"/>
      <c r="B24" s="211"/>
      <c r="C24" s="211"/>
      <c r="D24" s="211"/>
      <c r="E24" s="211"/>
      <c r="F24" s="118" t="s">
        <v>27</v>
      </c>
      <c r="G24" s="215"/>
      <c r="H24" s="215"/>
      <c r="I24" s="118" t="s">
        <v>27</v>
      </c>
      <c r="J24" s="214"/>
      <c r="K24" s="214"/>
    </row>
    <row r="25" spans="1:11" ht="13" x14ac:dyDescent="0.3">
      <c r="A25" s="216" t="s">
        <v>135</v>
      </c>
      <c r="B25" s="216"/>
      <c r="C25" s="216"/>
      <c r="D25" s="216"/>
      <c r="E25" s="216"/>
      <c r="F25" s="216"/>
      <c r="G25" s="216"/>
      <c r="H25" s="216"/>
      <c r="I25" s="18" t="s">
        <v>27</v>
      </c>
      <c r="J25" s="217">
        <f>SUM(J22:K24)</f>
        <v>0</v>
      </c>
      <c r="K25" s="217"/>
    </row>
    <row r="26" spans="1:11" ht="13" x14ac:dyDescent="0.3">
      <c r="A26" s="223" t="s">
        <v>123</v>
      </c>
      <c r="B26" s="224"/>
      <c r="C26" s="224"/>
      <c r="D26" s="224"/>
      <c r="E26" s="225"/>
      <c r="F26" s="5"/>
      <c r="G26" s="5"/>
      <c r="H26" s="18"/>
      <c r="I26" s="18"/>
      <c r="J26" s="229" t="s">
        <v>31</v>
      </c>
      <c r="K26" s="229"/>
    </row>
    <row r="27" spans="1:11" ht="13" x14ac:dyDescent="0.3">
      <c r="A27" s="226"/>
      <c r="B27" s="227"/>
      <c r="C27" s="227"/>
      <c r="D27" s="227"/>
      <c r="E27" s="228"/>
      <c r="F27" s="22"/>
      <c r="G27" s="22"/>
      <c r="H27" s="22"/>
      <c r="I27" s="5"/>
    </row>
    <row r="28" spans="1:11" ht="13" x14ac:dyDescent="0.3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0"/>
    </row>
    <row r="29" spans="1:11" ht="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3" x14ac:dyDescent="0.3">
      <c r="A30" s="4" t="s">
        <v>98</v>
      </c>
      <c r="B30" s="5"/>
      <c r="C30" s="5"/>
      <c r="E30" s="5"/>
      <c r="F30" s="5"/>
      <c r="G30" s="16"/>
      <c r="H30" s="16"/>
      <c r="I30" s="5"/>
      <c r="J30" s="5"/>
      <c r="K30" s="5"/>
    </row>
    <row r="31" spans="1:11" ht="13" x14ac:dyDescent="0.3">
      <c r="A31" s="5"/>
      <c r="B31" s="218" t="s">
        <v>32</v>
      </c>
      <c r="C31" s="218"/>
      <c r="D31" s="218"/>
      <c r="E31" s="218"/>
      <c r="F31" s="16"/>
      <c r="G31" s="218" t="s">
        <v>33</v>
      </c>
      <c r="H31" s="218"/>
      <c r="I31" s="16"/>
      <c r="J31" s="218" t="s">
        <v>34</v>
      </c>
      <c r="K31" s="218"/>
    </row>
    <row r="32" spans="1:11" ht="13" x14ac:dyDescent="0.3">
      <c r="A32" s="5"/>
      <c r="B32" s="211"/>
      <c r="C32" s="211"/>
      <c r="D32" s="211"/>
      <c r="E32" s="211"/>
      <c r="F32" s="118" t="s">
        <v>27</v>
      </c>
      <c r="G32" s="215"/>
      <c r="H32" s="215"/>
      <c r="I32" s="118" t="s">
        <v>27</v>
      </c>
      <c r="J32" s="214"/>
      <c r="K32" s="214"/>
    </row>
    <row r="33" spans="1:11" ht="13" x14ac:dyDescent="0.3">
      <c r="A33" s="5"/>
      <c r="B33" s="211"/>
      <c r="C33" s="211"/>
      <c r="D33" s="211"/>
      <c r="E33" s="211"/>
      <c r="F33" s="118" t="s">
        <v>27</v>
      </c>
      <c r="G33" s="215"/>
      <c r="H33" s="215"/>
      <c r="I33" s="118" t="s">
        <v>27</v>
      </c>
      <c r="J33" s="214"/>
      <c r="K33" s="214"/>
    </row>
    <row r="34" spans="1:11" ht="13" x14ac:dyDescent="0.3">
      <c r="A34" s="5"/>
      <c r="B34" s="211"/>
      <c r="C34" s="211"/>
      <c r="D34" s="211"/>
      <c r="E34" s="211"/>
      <c r="F34" s="118" t="s">
        <v>27</v>
      </c>
      <c r="G34" s="215"/>
      <c r="H34" s="215"/>
      <c r="I34" s="118" t="s">
        <v>27</v>
      </c>
      <c r="J34" s="214"/>
      <c r="K34" s="214"/>
    </row>
    <row r="35" spans="1:11" ht="13" x14ac:dyDescent="0.3">
      <c r="A35" s="5"/>
      <c r="B35" s="211"/>
      <c r="C35" s="211"/>
      <c r="D35" s="211"/>
      <c r="E35" s="211"/>
      <c r="F35" s="118" t="s">
        <v>27</v>
      </c>
      <c r="G35" s="215"/>
      <c r="H35" s="215"/>
      <c r="I35" s="118" t="s">
        <v>27</v>
      </c>
      <c r="J35" s="214"/>
      <c r="K35" s="214"/>
    </row>
    <row r="36" spans="1:11" ht="13" x14ac:dyDescent="0.3">
      <c r="A36" s="5"/>
      <c r="B36" s="211"/>
      <c r="C36" s="211"/>
      <c r="D36" s="211"/>
      <c r="E36" s="211"/>
      <c r="F36" s="118" t="s">
        <v>27</v>
      </c>
      <c r="G36" s="215"/>
      <c r="H36" s="215"/>
      <c r="I36" s="118" t="s">
        <v>27</v>
      </c>
      <c r="J36" s="214"/>
      <c r="K36" s="214"/>
    </row>
    <row r="37" spans="1:11" ht="13" x14ac:dyDescent="0.3">
      <c r="A37" s="216" t="s">
        <v>40</v>
      </c>
      <c r="B37" s="216"/>
      <c r="C37" s="216"/>
      <c r="D37" s="216"/>
      <c r="E37" s="216"/>
      <c r="F37" s="216"/>
      <c r="G37" s="216"/>
      <c r="H37" s="216"/>
      <c r="I37" s="18" t="s">
        <v>27</v>
      </c>
      <c r="J37" s="217">
        <f>SUM(J32:K36)</f>
        <v>0</v>
      </c>
      <c r="K37" s="217"/>
    </row>
    <row r="38" spans="1:11" ht="13" x14ac:dyDescent="0.3">
      <c r="A38" s="5"/>
      <c r="B38" s="5"/>
      <c r="C38" s="5"/>
      <c r="D38" s="5"/>
      <c r="E38" s="5"/>
      <c r="F38" s="5"/>
      <c r="G38" s="5"/>
      <c r="H38" s="5"/>
      <c r="I38" s="5"/>
      <c r="J38" s="220" t="s">
        <v>99</v>
      </c>
      <c r="K38" s="220"/>
    </row>
    <row r="39" spans="1:11" s="1" customFormat="1" ht="5.15" customHeight="1" x14ac:dyDescent="0.3">
      <c r="A39" s="107"/>
      <c r="B39" s="107"/>
      <c r="C39" s="107"/>
      <c r="D39" s="107"/>
      <c r="E39" s="107"/>
      <c r="F39" s="107"/>
      <c r="G39" s="107"/>
      <c r="H39" s="107"/>
      <c r="I39" s="107"/>
      <c r="J39" s="111"/>
      <c r="K39" s="111"/>
    </row>
    <row r="40" spans="1:11" ht="15.75" customHeight="1" x14ac:dyDescent="0.25">
      <c r="A40" s="219" t="s">
        <v>18</v>
      </c>
      <c r="B40" s="219"/>
      <c r="C40" s="219"/>
      <c r="D40" s="219"/>
      <c r="E40" s="219"/>
      <c r="F40" s="219"/>
      <c r="G40" s="219"/>
      <c r="H40" s="219"/>
      <c r="I40" s="18" t="s">
        <v>27</v>
      </c>
      <c r="J40" s="222">
        <f>J7+J16+J25+J37</f>
        <v>0</v>
      </c>
      <c r="K40" s="222"/>
    </row>
    <row r="41" spans="1:11" ht="13.5" customHeight="1" x14ac:dyDescent="0.3">
      <c r="A41" s="219"/>
      <c r="B41" s="219"/>
      <c r="C41" s="219"/>
      <c r="D41" s="219"/>
      <c r="E41" s="219"/>
      <c r="F41" s="219"/>
      <c r="G41" s="219"/>
      <c r="H41" s="219"/>
      <c r="I41" s="5"/>
      <c r="J41" s="221" t="s">
        <v>126</v>
      </c>
      <c r="K41" s="221"/>
    </row>
    <row r="42" spans="1:11" s="1" customFormat="1" ht="5.1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55" spans="1:1" x14ac:dyDescent="0.25">
      <c r="A55" s="67"/>
    </row>
  </sheetData>
  <mergeCells count="71">
    <mergeCell ref="A26:E27"/>
    <mergeCell ref="J21:K21"/>
    <mergeCell ref="J22:K22"/>
    <mergeCell ref="B34:E34"/>
    <mergeCell ref="J26:K26"/>
    <mergeCell ref="G34:H34"/>
    <mergeCell ref="G31:H31"/>
    <mergeCell ref="B31:E31"/>
    <mergeCell ref="G24:H24"/>
    <mergeCell ref="G22:H22"/>
    <mergeCell ref="J41:K41"/>
    <mergeCell ref="J8:K8"/>
    <mergeCell ref="J40:K40"/>
    <mergeCell ref="J12:K12"/>
    <mergeCell ref="J13:K13"/>
    <mergeCell ref="J38:K38"/>
    <mergeCell ref="J15:K15"/>
    <mergeCell ref="J37:K37"/>
    <mergeCell ref="J35:K35"/>
    <mergeCell ref="J36:K36"/>
    <mergeCell ref="J31:K31"/>
    <mergeCell ref="J24:K24"/>
    <mergeCell ref="J33:K33"/>
    <mergeCell ref="J25:K25"/>
    <mergeCell ref="J32:K32"/>
    <mergeCell ref="G3:H3"/>
    <mergeCell ref="G4:H4"/>
    <mergeCell ref="J17:K17"/>
    <mergeCell ref="J3:K3"/>
    <mergeCell ref="J4:K4"/>
    <mergeCell ref="J5:K5"/>
    <mergeCell ref="J6:K6"/>
    <mergeCell ref="J7:K7"/>
    <mergeCell ref="J14:K14"/>
    <mergeCell ref="G13:H13"/>
    <mergeCell ref="G14:H14"/>
    <mergeCell ref="G6:H6"/>
    <mergeCell ref="G15:H15"/>
    <mergeCell ref="A37:H37"/>
    <mergeCell ref="A40:H41"/>
    <mergeCell ref="B32:E32"/>
    <mergeCell ref="B35:E35"/>
    <mergeCell ref="B36:E36"/>
    <mergeCell ref="B33:E33"/>
    <mergeCell ref="G33:H33"/>
    <mergeCell ref="G35:H35"/>
    <mergeCell ref="G36:H36"/>
    <mergeCell ref="G32:H32"/>
    <mergeCell ref="B12:E12"/>
    <mergeCell ref="B21:E21"/>
    <mergeCell ref="G12:H12"/>
    <mergeCell ref="B13:E13"/>
    <mergeCell ref="G5:H5"/>
    <mergeCell ref="B14:E14"/>
    <mergeCell ref="B15:E15"/>
    <mergeCell ref="B4:E4"/>
    <mergeCell ref="B5:E5"/>
    <mergeCell ref="B6:E6"/>
    <mergeCell ref="A1:K1"/>
    <mergeCell ref="J34:K34"/>
    <mergeCell ref="B22:E22"/>
    <mergeCell ref="B23:E23"/>
    <mergeCell ref="G23:H23"/>
    <mergeCell ref="J23:K23"/>
    <mergeCell ref="B24:E24"/>
    <mergeCell ref="A7:H7"/>
    <mergeCell ref="A16:H16"/>
    <mergeCell ref="A25:H25"/>
    <mergeCell ref="J16:K16"/>
    <mergeCell ref="G21:H21"/>
    <mergeCell ref="B3:E3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133350</xdr:rowOff>
                  </from>
                  <to>
                    <xdr:col>3</xdr:col>
                    <xdr:colOff>571500</xdr:colOff>
                    <xdr:row>22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topLeftCell="A12" zoomScaleNormal="100" workbookViewId="0">
      <selection activeCell="A5" sqref="A5:D5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1" max="11" width="2.7265625" customWidth="1"/>
    <col min="12" max="12" width="12.7265625" customWidth="1"/>
  </cols>
  <sheetData>
    <row r="1" spans="1:12" ht="15" customHeight="1" x14ac:dyDescent="0.25">
      <c r="A1" s="212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3" x14ac:dyDescent="0.25">
      <c r="A2" s="8" t="s">
        <v>101</v>
      </c>
      <c r="B2" s="7"/>
      <c r="C2" s="7"/>
      <c r="D2" s="7"/>
      <c r="E2" s="7"/>
      <c r="H2" s="7"/>
      <c r="I2" s="7"/>
      <c r="J2" s="7"/>
      <c r="K2" s="7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9"/>
      <c r="L3" s="24" t="s">
        <v>44</v>
      </c>
    </row>
    <row r="4" spans="1:12" ht="13" x14ac:dyDescent="0.3">
      <c r="A4" s="235" t="s">
        <v>45</v>
      </c>
      <c r="B4" s="236"/>
      <c r="C4" s="236"/>
      <c r="D4" s="236"/>
      <c r="E4" s="11"/>
      <c r="F4" s="7" t="s">
        <v>46</v>
      </c>
      <c r="G4" s="23"/>
      <c r="H4" s="24" t="s">
        <v>47</v>
      </c>
      <c r="I4" s="25"/>
      <c r="J4" s="26" t="s">
        <v>48</v>
      </c>
      <c r="K4" s="27"/>
      <c r="L4" s="24" t="s">
        <v>46</v>
      </c>
    </row>
    <row r="5" spans="1:12" ht="13" x14ac:dyDescent="0.25">
      <c r="A5" s="211"/>
      <c r="B5" s="211"/>
      <c r="C5" s="211"/>
      <c r="D5" s="211"/>
      <c r="E5" s="28" t="s">
        <v>27</v>
      </c>
      <c r="F5" s="147"/>
      <c r="G5" s="11"/>
      <c r="H5" s="152"/>
      <c r="I5" s="23"/>
      <c r="J5" s="148"/>
      <c r="K5" s="28" t="s">
        <v>27</v>
      </c>
      <c r="L5" s="147">
        <f>F5*H5*J5</f>
        <v>0</v>
      </c>
    </row>
    <row r="6" spans="1:12" ht="13" x14ac:dyDescent="0.25">
      <c r="A6" s="211"/>
      <c r="B6" s="211"/>
      <c r="C6" s="211"/>
      <c r="D6" s="211"/>
      <c r="E6" s="28" t="s">
        <v>27</v>
      </c>
      <c r="F6" s="147"/>
      <c r="G6" s="11"/>
      <c r="H6" s="152"/>
      <c r="I6" s="119"/>
      <c r="J6" s="148"/>
      <c r="K6" s="28" t="s">
        <v>27</v>
      </c>
      <c r="L6" s="178">
        <f t="shared" ref="L6:L14" si="0">F6*H6*J6</f>
        <v>0</v>
      </c>
    </row>
    <row r="7" spans="1:12" ht="13" x14ac:dyDescent="0.25">
      <c r="A7" s="211"/>
      <c r="B7" s="211"/>
      <c r="C7" s="211"/>
      <c r="D7" s="211"/>
      <c r="E7" s="28" t="s">
        <v>27</v>
      </c>
      <c r="F7" s="147"/>
      <c r="G7" s="11"/>
      <c r="H7" s="152"/>
      <c r="I7" s="119"/>
      <c r="J7" s="148"/>
      <c r="K7" s="28" t="s">
        <v>27</v>
      </c>
      <c r="L7" s="178">
        <f t="shared" si="0"/>
        <v>0</v>
      </c>
    </row>
    <row r="8" spans="1:12" ht="13" x14ac:dyDescent="0.25">
      <c r="A8" s="211"/>
      <c r="B8" s="211"/>
      <c r="C8" s="211"/>
      <c r="D8" s="211"/>
      <c r="E8" s="28" t="s">
        <v>27</v>
      </c>
      <c r="F8" s="147"/>
      <c r="G8" s="11"/>
      <c r="H8" s="152"/>
      <c r="I8" s="119"/>
      <c r="J8" s="148"/>
      <c r="K8" s="28" t="s">
        <v>27</v>
      </c>
      <c r="L8" s="178">
        <f t="shared" si="0"/>
        <v>0</v>
      </c>
    </row>
    <row r="9" spans="1:12" ht="13" x14ac:dyDescent="0.25">
      <c r="A9" s="211"/>
      <c r="B9" s="211"/>
      <c r="C9" s="211"/>
      <c r="D9" s="211"/>
      <c r="E9" s="28" t="s">
        <v>27</v>
      </c>
      <c r="F9" s="147"/>
      <c r="G9" s="11"/>
      <c r="H9" s="152"/>
      <c r="I9" s="119"/>
      <c r="J9" s="148"/>
      <c r="K9" s="28" t="s">
        <v>27</v>
      </c>
      <c r="L9" s="178">
        <f t="shared" si="0"/>
        <v>0</v>
      </c>
    </row>
    <row r="10" spans="1:12" ht="13" x14ac:dyDescent="0.25">
      <c r="A10" s="211"/>
      <c r="B10" s="211"/>
      <c r="C10" s="211"/>
      <c r="D10" s="211"/>
      <c r="E10" s="28" t="s">
        <v>27</v>
      </c>
      <c r="F10" s="147"/>
      <c r="G10" s="11"/>
      <c r="H10" s="152"/>
      <c r="I10" s="119"/>
      <c r="J10" s="148"/>
      <c r="K10" s="28" t="s">
        <v>27</v>
      </c>
      <c r="L10" s="178">
        <f t="shared" si="0"/>
        <v>0</v>
      </c>
    </row>
    <row r="11" spans="1:12" ht="13" x14ac:dyDescent="0.25">
      <c r="A11" s="211"/>
      <c r="B11" s="211"/>
      <c r="C11" s="211"/>
      <c r="D11" s="211"/>
      <c r="E11" s="28" t="s">
        <v>27</v>
      </c>
      <c r="F11" s="147"/>
      <c r="G11" s="11"/>
      <c r="H11" s="152"/>
      <c r="I11" s="119"/>
      <c r="J11" s="148"/>
      <c r="K11" s="28" t="s">
        <v>27</v>
      </c>
      <c r="L11" s="178">
        <f t="shared" si="0"/>
        <v>0</v>
      </c>
    </row>
    <row r="12" spans="1:12" ht="13" x14ac:dyDescent="0.25">
      <c r="A12" s="211"/>
      <c r="B12" s="211"/>
      <c r="C12" s="211"/>
      <c r="D12" s="211"/>
      <c r="E12" s="28" t="s">
        <v>27</v>
      </c>
      <c r="F12" s="147"/>
      <c r="G12" s="11"/>
      <c r="H12" s="152"/>
      <c r="I12" s="119"/>
      <c r="J12" s="148"/>
      <c r="K12" s="28" t="s">
        <v>27</v>
      </c>
      <c r="L12" s="178">
        <f t="shared" si="0"/>
        <v>0</v>
      </c>
    </row>
    <row r="13" spans="1:12" ht="13" x14ac:dyDescent="0.25">
      <c r="A13" s="211"/>
      <c r="B13" s="211"/>
      <c r="C13" s="211"/>
      <c r="D13" s="211"/>
      <c r="E13" s="28" t="s">
        <v>27</v>
      </c>
      <c r="F13" s="147"/>
      <c r="G13" s="11"/>
      <c r="H13" s="152"/>
      <c r="I13" s="119"/>
      <c r="J13" s="148"/>
      <c r="K13" s="28" t="s">
        <v>27</v>
      </c>
      <c r="L13" s="178">
        <f t="shared" si="0"/>
        <v>0</v>
      </c>
    </row>
    <row r="14" spans="1:12" ht="13" x14ac:dyDescent="0.25">
      <c r="A14" s="211"/>
      <c r="B14" s="211"/>
      <c r="C14" s="211"/>
      <c r="D14" s="211"/>
      <c r="E14" s="28" t="s">
        <v>27</v>
      </c>
      <c r="F14" s="147"/>
      <c r="G14" s="11"/>
      <c r="H14" s="152"/>
      <c r="I14" s="119"/>
      <c r="J14" s="148"/>
      <c r="K14" s="28" t="s">
        <v>27</v>
      </c>
      <c r="L14" s="178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33"/>
    </row>
    <row r="16" spans="1:12" ht="13" x14ac:dyDescent="0.25">
      <c r="A16" s="231" t="s">
        <v>49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21"/>
      <c r="L17" s="71" t="s">
        <v>36</v>
      </c>
    </row>
    <row r="18" spans="1:12" ht="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ht="13" x14ac:dyDescent="0.3">
      <c r="A20" s="4" t="s">
        <v>102</v>
      </c>
      <c r="B20" s="5"/>
      <c r="D20" s="5"/>
      <c r="E20" s="5"/>
      <c r="F20" s="16"/>
      <c r="G20" s="16"/>
      <c r="H20" s="16"/>
      <c r="I20" s="16"/>
      <c r="J20" s="5"/>
      <c r="K20" s="5"/>
    </row>
    <row r="21" spans="1:12" ht="13" x14ac:dyDescent="0.3">
      <c r="A21" s="37"/>
      <c r="B21" s="232" t="s">
        <v>51</v>
      </c>
      <c r="C21" s="233"/>
      <c r="D21" s="160"/>
      <c r="E21" s="23" t="s">
        <v>52</v>
      </c>
      <c r="F21" s="172"/>
      <c r="G21" s="27"/>
      <c r="H21" s="27"/>
      <c r="I21" s="40"/>
      <c r="J21" s="230" t="s">
        <v>27</v>
      </c>
      <c r="K21" s="231"/>
      <c r="L21" s="149">
        <f t="shared" ref="L21:L27" si="1">D21*F21</f>
        <v>0</v>
      </c>
    </row>
    <row r="22" spans="1:12" ht="13" x14ac:dyDescent="0.3">
      <c r="A22" s="37"/>
      <c r="B22" s="232" t="s">
        <v>53</v>
      </c>
      <c r="C22" s="233"/>
      <c r="D22" s="160"/>
      <c r="E22" s="23" t="s">
        <v>52</v>
      </c>
      <c r="F22" s="172"/>
      <c r="G22" s="27"/>
      <c r="H22" s="27"/>
      <c r="I22" s="40"/>
      <c r="J22" s="230" t="s">
        <v>27</v>
      </c>
      <c r="K22" s="231"/>
      <c r="L22" s="69">
        <f t="shared" si="1"/>
        <v>0</v>
      </c>
    </row>
    <row r="23" spans="1:12" s="166" customFormat="1" ht="13" x14ac:dyDescent="0.3">
      <c r="A23" s="161"/>
      <c r="B23" s="237" t="s">
        <v>54</v>
      </c>
      <c r="C23" s="237"/>
      <c r="D23" s="162">
        <v>7.6499999999999999E-2</v>
      </c>
      <c r="E23" s="163" t="s">
        <v>52</v>
      </c>
      <c r="F23" s="173">
        <f>L16</f>
        <v>0</v>
      </c>
      <c r="G23" s="164"/>
      <c r="H23" s="164"/>
      <c r="I23" s="165"/>
      <c r="J23" s="241" t="s">
        <v>27</v>
      </c>
      <c r="K23" s="242"/>
      <c r="L23" s="149">
        <f t="shared" si="1"/>
        <v>0</v>
      </c>
    </row>
    <row r="24" spans="1:12" ht="13" x14ac:dyDescent="0.3">
      <c r="A24" s="232" t="s">
        <v>141</v>
      </c>
      <c r="B24" s="239"/>
      <c r="C24" s="239"/>
      <c r="D24" s="160"/>
      <c r="E24" s="25" t="s">
        <v>52</v>
      </c>
      <c r="F24" s="172"/>
      <c r="G24" s="37"/>
      <c r="H24" s="38"/>
      <c r="I24" s="13"/>
      <c r="J24" s="230" t="s">
        <v>27</v>
      </c>
      <c r="K24" s="231"/>
      <c r="L24" s="69">
        <f t="shared" si="1"/>
        <v>0</v>
      </c>
    </row>
    <row r="25" spans="1:12" ht="13" x14ac:dyDescent="0.3">
      <c r="A25" s="232" t="s">
        <v>55</v>
      </c>
      <c r="B25" s="239"/>
      <c r="C25" s="239"/>
      <c r="D25" s="160"/>
      <c r="E25" s="25" t="s">
        <v>52</v>
      </c>
      <c r="F25" s="172"/>
      <c r="G25" s="37"/>
      <c r="H25" s="38"/>
      <c r="I25" s="13"/>
      <c r="J25" s="230" t="s">
        <v>27</v>
      </c>
      <c r="K25" s="231"/>
      <c r="L25" s="69">
        <f t="shared" si="1"/>
        <v>0</v>
      </c>
    </row>
    <row r="26" spans="1:12" ht="13" x14ac:dyDescent="0.3">
      <c r="C26" s="41" t="s">
        <v>136</v>
      </c>
      <c r="D26" s="160"/>
      <c r="E26" s="25" t="s">
        <v>52</v>
      </c>
      <c r="F26" s="172"/>
      <c r="G26" s="37"/>
      <c r="H26" s="37"/>
      <c r="I26" s="13"/>
      <c r="J26" s="230" t="s">
        <v>27</v>
      </c>
      <c r="K26" s="231"/>
      <c r="L26" s="69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72"/>
      <c r="G27" s="37"/>
      <c r="H27" s="37"/>
      <c r="I27" s="13"/>
      <c r="J27" s="230" t="s">
        <v>27</v>
      </c>
      <c r="K27" s="231"/>
      <c r="L27" s="69">
        <f t="shared" si="1"/>
        <v>0</v>
      </c>
    </row>
    <row r="28" spans="1:12" ht="13" x14ac:dyDescent="0.3">
      <c r="C28" s="41"/>
      <c r="D28" s="1"/>
      <c r="E28" s="1"/>
      <c r="F28" s="1"/>
      <c r="G28" s="37"/>
      <c r="H28" s="37"/>
      <c r="I28" s="13"/>
      <c r="J28" s="27"/>
      <c r="K28" s="11"/>
      <c r="L28" s="42"/>
    </row>
    <row r="29" spans="1:12" ht="13" x14ac:dyDescent="0.25">
      <c r="A29" s="231" t="s">
        <v>56</v>
      </c>
      <c r="B29" s="231"/>
      <c r="C29" s="231"/>
      <c r="D29" s="231"/>
      <c r="E29" s="231"/>
      <c r="F29" s="231"/>
      <c r="G29" s="231"/>
      <c r="H29" s="231"/>
      <c r="I29" s="231"/>
      <c r="J29" s="231" t="s">
        <v>27</v>
      </c>
      <c r="K29" s="13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4"/>
      <c r="K30" s="74"/>
      <c r="L30" s="72" t="s">
        <v>38</v>
      </c>
    </row>
    <row r="31" spans="1:12" ht="13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4"/>
      <c r="K31" s="44"/>
      <c r="L31" s="45"/>
    </row>
    <row r="32" spans="1:12" ht="13" x14ac:dyDescent="0.3">
      <c r="A32" s="10"/>
      <c r="B32" s="10"/>
      <c r="C32" s="10"/>
      <c r="D32" s="10"/>
      <c r="E32" s="10"/>
      <c r="F32" s="10"/>
      <c r="G32" s="10"/>
      <c r="H32" s="10"/>
      <c r="I32" s="10"/>
      <c r="J32" s="21"/>
      <c r="K32" s="21"/>
    </row>
    <row r="33" spans="1:12" ht="13" x14ac:dyDescent="0.3">
      <c r="A33" s="46" t="s">
        <v>103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38" t="s">
        <v>32</v>
      </c>
      <c r="B34" s="238"/>
      <c r="C34" s="238"/>
      <c r="D34" s="238"/>
      <c r="E34" s="13"/>
      <c r="F34" s="6" t="s">
        <v>33</v>
      </c>
      <c r="G34" s="27"/>
      <c r="H34" s="27"/>
      <c r="I34" s="6"/>
      <c r="J34" s="218" t="s">
        <v>34</v>
      </c>
      <c r="K34" s="243"/>
      <c r="L34" s="1"/>
    </row>
    <row r="35" spans="1:12" ht="13" x14ac:dyDescent="0.25">
      <c r="A35" s="211"/>
      <c r="B35" s="211"/>
      <c r="C35" s="211"/>
      <c r="D35" s="211"/>
      <c r="E35" s="13" t="s">
        <v>27</v>
      </c>
      <c r="F35" s="150"/>
      <c r="G35" s="52"/>
      <c r="H35" s="53"/>
      <c r="I35" s="53" t="s">
        <v>27</v>
      </c>
      <c r="J35" s="240"/>
      <c r="K35" s="240"/>
      <c r="L35" s="54"/>
    </row>
    <row r="36" spans="1:12" ht="13" x14ac:dyDescent="0.25">
      <c r="A36" s="211"/>
      <c r="B36" s="211"/>
      <c r="C36" s="211"/>
      <c r="D36" s="211"/>
      <c r="E36" s="13" t="s">
        <v>27</v>
      </c>
      <c r="F36" s="150"/>
      <c r="G36" s="52"/>
      <c r="H36" s="53"/>
      <c r="I36" s="53" t="s">
        <v>27</v>
      </c>
      <c r="J36" s="240"/>
      <c r="K36" s="240"/>
      <c r="L36" s="54"/>
    </row>
    <row r="37" spans="1:12" ht="13" x14ac:dyDescent="0.25">
      <c r="A37" s="211"/>
      <c r="B37" s="211"/>
      <c r="C37" s="211"/>
      <c r="D37" s="211"/>
      <c r="E37" s="13" t="s">
        <v>27</v>
      </c>
      <c r="F37" s="150"/>
      <c r="G37" s="52"/>
      <c r="H37" s="53"/>
      <c r="I37" s="53" t="s">
        <v>27</v>
      </c>
      <c r="J37" s="240"/>
      <c r="K37" s="240"/>
      <c r="L37" s="54"/>
    </row>
    <row r="38" spans="1:12" ht="13" x14ac:dyDescent="0.25">
      <c r="A38" s="211"/>
      <c r="B38" s="211"/>
      <c r="C38" s="211"/>
      <c r="D38" s="211"/>
      <c r="E38" s="13" t="s">
        <v>27</v>
      </c>
      <c r="F38" s="150"/>
      <c r="G38" s="52"/>
      <c r="H38" s="53"/>
      <c r="I38" s="53" t="s">
        <v>27</v>
      </c>
      <c r="J38" s="240"/>
      <c r="K38" s="240"/>
      <c r="L38" s="54"/>
    </row>
    <row r="39" spans="1:12" ht="13" x14ac:dyDescent="0.25">
      <c r="A39" s="211"/>
      <c r="B39" s="211"/>
      <c r="C39" s="211"/>
      <c r="D39" s="211"/>
      <c r="E39" s="13" t="s">
        <v>27</v>
      </c>
      <c r="F39" s="150"/>
      <c r="G39" s="52"/>
      <c r="H39" s="53"/>
      <c r="I39" s="53" t="s">
        <v>27</v>
      </c>
      <c r="J39" s="240"/>
      <c r="K39" s="240"/>
      <c r="L39" s="54"/>
    </row>
    <row r="40" spans="1:12" ht="13" x14ac:dyDescent="0.25">
      <c r="A40" s="211"/>
      <c r="B40" s="211"/>
      <c r="C40" s="211"/>
      <c r="D40" s="211"/>
      <c r="E40" s="13" t="s">
        <v>27</v>
      </c>
      <c r="F40" s="150"/>
      <c r="G40" s="52"/>
      <c r="H40" s="53"/>
      <c r="I40" s="53" t="s">
        <v>27</v>
      </c>
      <c r="J40" s="240"/>
      <c r="K40" s="240"/>
      <c r="L40" s="54"/>
    </row>
    <row r="41" spans="1:12" ht="13" x14ac:dyDescent="0.25">
      <c r="A41" s="211"/>
      <c r="B41" s="211"/>
      <c r="C41" s="211"/>
      <c r="D41" s="211"/>
      <c r="E41" s="13" t="s">
        <v>27</v>
      </c>
      <c r="F41" s="150"/>
      <c r="G41" s="52"/>
      <c r="H41" s="53"/>
      <c r="I41" s="53" t="s">
        <v>27</v>
      </c>
      <c r="J41" s="240"/>
      <c r="K41" s="240"/>
      <c r="L41" s="54"/>
    </row>
    <row r="42" spans="1:12" ht="13" x14ac:dyDescent="0.3">
      <c r="A42" s="10"/>
      <c r="B42" s="10"/>
      <c r="C42" s="10"/>
      <c r="D42" s="10"/>
      <c r="E42" s="39"/>
      <c r="F42" s="52"/>
      <c r="G42" s="52"/>
      <c r="H42" s="52"/>
      <c r="I42" s="52"/>
      <c r="J42" s="55"/>
      <c r="K42" s="55"/>
      <c r="L42" s="54"/>
    </row>
    <row r="43" spans="1:12" ht="13.5" customHeight="1" x14ac:dyDescent="0.25">
      <c r="A43" s="231" t="s">
        <v>58</v>
      </c>
      <c r="B43" s="231"/>
      <c r="C43" s="231"/>
      <c r="D43" s="231"/>
      <c r="E43" s="231"/>
      <c r="F43" s="231"/>
      <c r="G43" s="231"/>
      <c r="H43" s="231"/>
      <c r="I43" s="231"/>
      <c r="J43" s="231" t="s">
        <v>27</v>
      </c>
      <c r="K43" s="13" t="s">
        <v>27</v>
      </c>
      <c r="L43" s="34">
        <f>SUM(J35:J41)</f>
        <v>0</v>
      </c>
    </row>
    <row r="44" spans="1:12" ht="13" x14ac:dyDescent="0.3">
      <c r="A44" s="10"/>
      <c r="B44" s="10"/>
      <c r="C44" s="10"/>
      <c r="D44" s="10"/>
      <c r="E44" s="10"/>
      <c r="F44" s="10"/>
      <c r="G44" s="10"/>
      <c r="H44" s="10"/>
      <c r="I44" s="10"/>
      <c r="J44" s="74"/>
      <c r="K44" s="74"/>
      <c r="L44" s="72" t="s">
        <v>39</v>
      </c>
    </row>
    <row r="45" spans="1:12" s="1" customFormat="1" ht="5.15" customHeight="1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11"/>
      <c r="K45" s="111"/>
      <c r="L45" s="107"/>
    </row>
    <row r="46" spans="1:12" ht="15.75" customHeight="1" x14ac:dyDescent="0.3">
      <c r="A46" s="219" t="s">
        <v>20</v>
      </c>
      <c r="B46" s="219"/>
      <c r="C46" s="219"/>
      <c r="D46" s="219"/>
      <c r="E46" s="219"/>
      <c r="F46" s="219"/>
      <c r="G46" s="219"/>
      <c r="H46" s="219"/>
      <c r="I46" s="219"/>
      <c r="J46" s="219"/>
      <c r="K46" s="13" t="s">
        <v>27</v>
      </c>
      <c r="L46" s="49">
        <f>+L16+L29+L43</f>
        <v>0</v>
      </c>
    </row>
    <row r="47" spans="1:12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30"/>
      <c r="L47" s="73" t="s">
        <v>125</v>
      </c>
    </row>
    <row r="48" spans="1:12" s="1" customFormat="1" ht="5.15" customHeight="1" x14ac:dyDescent="0.3">
      <c r="A48" s="107"/>
      <c r="B48" s="107"/>
      <c r="C48" s="107"/>
      <c r="D48" s="107"/>
      <c r="E48" s="108"/>
      <c r="F48" s="234"/>
      <c r="G48" s="234"/>
      <c r="H48" s="234"/>
      <c r="I48" s="109"/>
      <c r="J48" s="107"/>
      <c r="K48" s="107"/>
      <c r="L48" s="110"/>
    </row>
    <row r="55" spans="1:1" x14ac:dyDescent="0.25">
      <c r="A55" s="67"/>
    </row>
  </sheetData>
  <sheetProtection formatCells="0" formatColumns="0" formatRows="0"/>
  <mergeCells count="45">
    <mergeCell ref="J24:K24"/>
    <mergeCell ref="J41:K41"/>
    <mergeCell ref="J23:K23"/>
    <mergeCell ref="J37:K37"/>
    <mergeCell ref="J38:K38"/>
    <mergeCell ref="J39:K39"/>
    <mergeCell ref="J40:K40"/>
    <mergeCell ref="J25:K25"/>
    <mergeCell ref="J35:K35"/>
    <mergeCell ref="J36:K36"/>
    <mergeCell ref="J34:K34"/>
    <mergeCell ref="J26:K26"/>
    <mergeCell ref="J27:K27"/>
    <mergeCell ref="A14:D14"/>
    <mergeCell ref="F48:H48"/>
    <mergeCell ref="A4:D4"/>
    <mergeCell ref="B21:C21"/>
    <mergeCell ref="B23:C23"/>
    <mergeCell ref="A34:D34"/>
    <mergeCell ref="A24:C24"/>
    <mergeCell ref="A25:C25"/>
    <mergeCell ref="A16:J16"/>
    <mergeCell ref="A29:J29"/>
    <mergeCell ref="A43:J43"/>
    <mergeCell ref="A5:D5"/>
    <mergeCell ref="A6:D6"/>
    <mergeCell ref="A7:D7"/>
    <mergeCell ref="A8:D8"/>
    <mergeCell ref="A9:D9"/>
    <mergeCell ref="A35:D35"/>
    <mergeCell ref="J21:K21"/>
    <mergeCell ref="A46:J47"/>
    <mergeCell ref="A1:L1"/>
    <mergeCell ref="B22:C22"/>
    <mergeCell ref="J22:K22"/>
    <mergeCell ref="A36:D36"/>
    <mergeCell ref="A37:D37"/>
    <mergeCell ref="A38:D38"/>
    <mergeCell ref="A39:D39"/>
    <mergeCell ref="A40:D40"/>
    <mergeCell ref="A41:D41"/>
    <mergeCell ref="A10:D10"/>
    <mergeCell ref="A11:D11"/>
    <mergeCell ref="A12:D12"/>
    <mergeCell ref="A13:D13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09-2014&amp;C&amp;"Arial,Bold"FINANCIAL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zoomScaleNormal="100" workbookViewId="0">
      <selection activeCell="A5" sqref="A5:D5"/>
    </sheetView>
  </sheetViews>
  <sheetFormatPr defaultRowHeight="12.5" x14ac:dyDescent="0.25"/>
  <cols>
    <col min="5" max="5" width="2.7265625" customWidth="1"/>
    <col min="7" max="7" width="1.7265625" customWidth="1"/>
    <col min="9" max="9" width="1.7265625" customWidth="1"/>
    <col min="11" max="11" width="2.7265625" style="84" customWidth="1"/>
    <col min="12" max="12" width="12.7265625" customWidth="1"/>
  </cols>
  <sheetData>
    <row r="1" spans="1:12" ht="13" x14ac:dyDescent="0.25">
      <c r="A1" s="212" t="s">
        <v>104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3" x14ac:dyDescent="0.25">
      <c r="A2" s="8" t="s">
        <v>105</v>
      </c>
      <c r="B2" s="7"/>
      <c r="C2" s="7"/>
      <c r="D2" s="7"/>
      <c r="E2" s="7"/>
      <c r="H2" s="7"/>
      <c r="I2" s="7"/>
      <c r="J2" s="7"/>
      <c r="K2" s="13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77"/>
      <c r="L3" s="24" t="s">
        <v>44</v>
      </c>
    </row>
    <row r="4" spans="1:12" ht="13" x14ac:dyDescent="0.3">
      <c r="A4" s="235" t="s">
        <v>45</v>
      </c>
      <c r="B4" s="236"/>
      <c r="C4" s="236"/>
      <c r="D4" s="236"/>
      <c r="E4" s="11"/>
      <c r="F4" s="7" t="s">
        <v>46</v>
      </c>
      <c r="G4" s="23"/>
      <c r="H4" s="24" t="s">
        <v>47</v>
      </c>
      <c r="I4" s="25"/>
      <c r="J4" s="26" t="s">
        <v>48</v>
      </c>
      <c r="K4" s="78"/>
      <c r="L4" s="24" t="s">
        <v>46</v>
      </c>
    </row>
    <row r="5" spans="1:12" ht="13" x14ac:dyDescent="0.25">
      <c r="A5" s="211"/>
      <c r="B5" s="211"/>
      <c r="C5" s="211"/>
      <c r="D5" s="211"/>
      <c r="E5" s="28" t="s">
        <v>27</v>
      </c>
      <c r="F5" s="153"/>
      <c r="G5" s="11"/>
      <c r="H5" s="152"/>
      <c r="I5" s="23"/>
      <c r="J5" s="148"/>
      <c r="K5" s="28" t="s">
        <v>27</v>
      </c>
      <c r="L5" s="151">
        <f>F5*H5*J5</f>
        <v>0</v>
      </c>
    </row>
    <row r="6" spans="1:12" ht="13" x14ac:dyDescent="0.25">
      <c r="A6" s="211"/>
      <c r="B6" s="211"/>
      <c r="C6" s="211"/>
      <c r="D6" s="211"/>
      <c r="E6" s="28" t="s">
        <v>27</v>
      </c>
      <c r="F6" s="153"/>
      <c r="G6" s="11"/>
      <c r="H6" s="152"/>
      <c r="I6" s="119"/>
      <c r="J6" s="148"/>
      <c r="K6" s="28" t="s">
        <v>27</v>
      </c>
      <c r="L6" s="179">
        <f t="shared" ref="L6:L14" si="0">F6*H6*J6</f>
        <v>0</v>
      </c>
    </row>
    <row r="7" spans="1:12" ht="13" x14ac:dyDescent="0.25">
      <c r="A7" s="211"/>
      <c r="B7" s="211"/>
      <c r="C7" s="211"/>
      <c r="D7" s="211"/>
      <c r="E7" s="28" t="s">
        <v>27</v>
      </c>
      <c r="F7" s="153"/>
      <c r="G7" s="11"/>
      <c r="H7" s="152"/>
      <c r="I7" s="119"/>
      <c r="J7" s="148"/>
      <c r="K7" s="28" t="s">
        <v>27</v>
      </c>
      <c r="L7" s="179">
        <f t="shared" si="0"/>
        <v>0</v>
      </c>
    </row>
    <row r="8" spans="1:12" ht="13" x14ac:dyDescent="0.25">
      <c r="A8" s="211"/>
      <c r="B8" s="211"/>
      <c r="C8" s="211"/>
      <c r="D8" s="211"/>
      <c r="E8" s="28" t="s">
        <v>27</v>
      </c>
      <c r="F8" s="153"/>
      <c r="G8" s="11"/>
      <c r="H8" s="152"/>
      <c r="I8" s="119"/>
      <c r="J8" s="148"/>
      <c r="K8" s="28" t="s">
        <v>27</v>
      </c>
      <c r="L8" s="179">
        <f t="shared" si="0"/>
        <v>0</v>
      </c>
    </row>
    <row r="9" spans="1:12" ht="13" x14ac:dyDescent="0.25">
      <c r="A9" s="211"/>
      <c r="B9" s="211"/>
      <c r="C9" s="211"/>
      <c r="D9" s="211"/>
      <c r="E9" s="28" t="s">
        <v>27</v>
      </c>
      <c r="F9" s="153"/>
      <c r="G9" s="11"/>
      <c r="H9" s="152"/>
      <c r="I9" s="119"/>
      <c r="J9" s="148"/>
      <c r="K9" s="28" t="s">
        <v>27</v>
      </c>
      <c r="L9" s="179">
        <f t="shared" si="0"/>
        <v>0</v>
      </c>
    </row>
    <row r="10" spans="1:12" ht="13" x14ac:dyDescent="0.25">
      <c r="A10" s="211"/>
      <c r="B10" s="211"/>
      <c r="C10" s="211"/>
      <c r="D10" s="211"/>
      <c r="E10" s="28" t="s">
        <v>27</v>
      </c>
      <c r="F10" s="153"/>
      <c r="G10" s="11"/>
      <c r="H10" s="152"/>
      <c r="I10" s="119"/>
      <c r="J10" s="148"/>
      <c r="K10" s="28" t="s">
        <v>27</v>
      </c>
      <c r="L10" s="179">
        <f t="shared" si="0"/>
        <v>0</v>
      </c>
    </row>
    <row r="11" spans="1:12" ht="13" x14ac:dyDescent="0.25">
      <c r="A11" s="211"/>
      <c r="B11" s="211"/>
      <c r="C11" s="211"/>
      <c r="D11" s="211"/>
      <c r="E11" s="28" t="s">
        <v>27</v>
      </c>
      <c r="F11" s="153"/>
      <c r="G11" s="11"/>
      <c r="H11" s="152"/>
      <c r="I11" s="119"/>
      <c r="J11" s="148"/>
      <c r="K11" s="28" t="s">
        <v>27</v>
      </c>
      <c r="L11" s="179">
        <f t="shared" si="0"/>
        <v>0</v>
      </c>
    </row>
    <row r="12" spans="1:12" ht="13" x14ac:dyDescent="0.25">
      <c r="A12" s="211"/>
      <c r="B12" s="211"/>
      <c r="C12" s="211"/>
      <c r="D12" s="211"/>
      <c r="E12" s="28" t="s">
        <v>27</v>
      </c>
      <c r="F12" s="153"/>
      <c r="G12" s="11"/>
      <c r="H12" s="152"/>
      <c r="I12" s="119"/>
      <c r="J12" s="148"/>
      <c r="K12" s="28" t="s">
        <v>27</v>
      </c>
      <c r="L12" s="179">
        <f t="shared" si="0"/>
        <v>0</v>
      </c>
    </row>
    <row r="13" spans="1:12" ht="13" x14ac:dyDescent="0.25">
      <c r="A13" s="211"/>
      <c r="B13" s="211"/>
      <c r="C13" s="211"/>
      <c r="D13" s="211"/>
      <c r="E13" s="28" t="s">
        <v>27</v>
      </c>
      <c r="F13" s="153"/>
      <c r="G13" s="11"/>
      <c r="H13" s="152"/>
      <c r="I13" s="119"/>
      <c r="J13" s="148"/>
      <c r="K13" s="28" t="s">
        <v>27</v>
      </c>
      <c r="L13" s="179">
        <f t="shared" si="0"/>
        <v>0</v>
      </c>
    </row>
    <row r="14" spans="1:12" ht="13" x14ac:dyDescent="0.25">
      <c r="A14" s="211"/>
      <c r="B14" s="211"/>
      <c r="C14" s="211"/>
      <c r="D14" s="211"/>
      <c r="E14" s="28" t="s">
        <v>27</v>
      </c>
      <c r="F14" s="153"/>
      <c r="G14" s="11"/>
      <c r="H14" s="152"/>
      <c r="I14" s="119"/>
      <c r="J14" s="148"/>
      <c r="K14" s="28" t="s">
        <v>27</v>
      </c>
      <c r="L14" s="179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52"/>
    </row>
    <row r="16" spans="1:12" ht="13" x14ac:dyDescent="0.25">
      <c r="A16" s="231" t="s">
        <v>59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79"/>
      <c r="L17" s="71" t="s">
        <v>50</v>
      </c>
    </row>
    <row r="18" spans="1:12" ht="13" x14ac:dyDescent="0.3">
      <c r="A18" s="10"/>
      <c r="B18" s="10"/>
      <c r="C18" s="10"/>
      <c r="D18" s="10"/>
      <c r="E18" s="10"/>
      <c r="F18" s="10"/>
      <c r="G18" s="10"/>
      <c r="H18" s="10"/>
      <c r="I18" s="10"/>
      <c r="J18" s="21"/>
      <c r="K18" s="79"/>
      <c r="L18" s="48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80"/>
      <c r="L19" s="35"/>
    </row>
    <row r="20" spans="1:12" ht="13" x14ac:dyDescent="0.3">
      <c r="A20" s="4" t="s">
        <v>106</v>
      </c>
      <c r="B20" s="102"/>
      <c r="C20" s="70"/>
      <c r="D20" s="102"/>
      <c r="E20" s="102"/>
      <c r="F20" s="103"/>
      <c r="G20" s="103"/>
      <c r="H20" s="103"/>
      <c r="I20" s="103"/>
      <c r="J20" s="5"/>
      <c r="K20" s="81"/>
    </row>
    <row r="21" spans="1:12" ht="13" x14ac:dyDescent="0.3">
      <c r="A21" s="37"/>
      <c r="B21" s="232" t="s">
        <v>51</v>
      </c>
      <c r="C21" s="233"/>
      <c r="D21" s="160"/>
      <c r="E21" s="23" t="s">
        <v>52</v>
      </c>
      <c r="F21" s="167"/>
      <c r="G21" s="52"/>
      <c r="H21" s="52"/>
      <c r="I21" s="53"/>
      <c r="J21" s="85"/>
      <c r="K21" s="28" t="s">
        <v>27</v>
      </c>
      <c r="L21" s="146">
        <f t="shared" ref="L21:L27" si="1">D21*F21</f>
        <v>0</v>
      </c>
    </row>
    <row r="22" spans="1:12" ht="13" x14ac:dyDescent="0.3">
      <c r="A22" s="37"/>
      <c r="B22" s="232" t="s">
        <v>53</v>
      </c>
      <c r="C22" s="232"/>
      <c r="D22" s="160"/>
      <c r="E22" s="23" t="s">
        <v>52</v>
      </c>
      <c r="F22" s="167"/>
      <c r="G22" s="52"/>
      <c r="H22" s="52"/>
      <c r="I22" s="53"/>
      <c r="J22" s="85"/>
      <c r="K22" s="28" t="s">
        <v>27</v>
      </c>
      <c r="L22" s="146">
        <f t="shared" si="1"/>
        <v>0</v>
      </c>
    </row>
    <row r="23" spans="1:12" ht="13" x14ac:dyDescent="0.3">
      <c r="A23" s="37"/>
      <c r="B23" s="232" t="s">
        <v>54</v>
      </c>
      <c r="C23" s="232"/>
      <c r="D23" s="162">
        <v>7.6499999999999999E-2</v>
      </c>
      <c r="E23" s="23" t="s">
        <v>52</v>
      </c>
      <c r="F23" s="168">
        <f>L16</f>
        <v>0</v>
      </c>
      <c r="G23" s="52"/>
      <c r="H23" s="52"/>
      <c r="I23" s="53"/>
      <c r="J23" s="85"/>
      <c r="K23" s="28" t="s">
        <v>27</v>
      </c>
      <c r="L23" s="146">
        <f t="shared" si="1"/>
        <v>0</v>
      </c>
    </row>
    <row r="24" spans="1:12" ht="13" x14ac:dyDescent="0.3">
      <c r="A24" s="232" t="s">
        <v>141</v>
      </c>
      <c r="B24" s="239"/>
      <c r="C24" s="239"/>
      <c r="D24" s="160"/>
      <c r="E24" s="25" t="s">
        <v>52</v>
      </c>
      <c r="F24" s="167"/>
      <c r="G24" s="56"/>
      <c r="H24" s="57"/>
      <c r="I24" s="53"/>
      <c r="J24" s="85"/>
      <c r="K24" s="28" t="s">
        <v>27</v>
      </c>
      <c r="L24" s="146">
        <f t="shared" si="1"/>
        <v>0</v>
      </c>
    </row>
    <row r="25" spans="1:12" ht="13" x14ac:dyDescent="0.3">
      <c r="A25" s="232" t="s">
        <v>55</v>
      </c>
      <c r="B25" s="239"/>
      <c r="C25" s="239"/>
      <c r="D25" s="160"/>
      <c r="E25" s="25" t="s">
        <v>52</v>
      </c>
      <c r="F25" s="167"/>
      <c r="G25" s="56"/>
      <c r="H25" s="57"/>
      <c r="I25" s="53"/>
      <c r="J25" s="85"/>
      <c r="K25" s="28" t="s">
        <v>27</v>
      </c>
      <c r="L25" s="146">
        <f>D25*F25</f>
        <v>0</v>
      </c>
    </row>
    <row r="26" spans="1:12" ht="13" x14ac:dyDescent="0.3">
      <c r="C26" s="41" t="s">
        <v>136</v>
      </c>
      <c r="D26" s="160"/>
      <c r="E26" s="25" t="s">
        <v>52</v>
      </c>
      <c r="F26" s="167"/>
      <c r="G26" s="56"/>
      <c r="H26" s="56"/>
      <c r="I26" s="53"/>
      <c r="J26" s="85"/>
      <c r="K26" s="28" t="s">
        <v>27</v>
      </c>
      <c r="L26" s="146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67"/>
      <c r="G27" s="56"/>
      <c r="H27" s="56"/>
      <c r="I27" s="53"/>
      <c r="J27" s="85"/>
      <c r="K27" s="28" t="s">
        <v>27</v>
      </c>
      <c r="L27" s="146">
        <f t="shared" si="1"/>
        <v>0</v>
      </c>
    </row>
    <row r="28" spans="1:12" ht="13" x14ac:dyDescent="0.3">
      <c r="C28" s="41"/>
      <c r="D28" s="1"/>
      <c r="F28" s="54"/>
      <c r="G28" s="56"/>
      <c r="H28" s="56"/>
      <c r="I28" s="53"/>
      <c r="J28" s="52"/>
      <c r="K28" s="82"/>
      <c r="L28" s="52"/>
    </row>
    <row r="29" spans="1:12" ht="13" x14ac:dyDescent="0.25">
      <c r="A29" s="244" t="s">
        <v>61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6"/>
      <c r="K30" s="83"/>
      <c r="L30" s="72" t="s">
        <v>57</v>
      </c>
    </row>
    <row r="31" spans="1:12" s="1" customFormat="1" ht="5.1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5"/>
      <c r="K31" s="112"/>
      <c r="L31" s="106"/>
    </row>
    <row r="32" spans="1:12" ht="15.75" customHeight="1" x14ac:dyDescent="0.3">
      <c r="A32" s="219" t="s">
        <v>63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13" t="s">
        <v>27</v>
      </c>
      <c r="L32" s="49">
        <f>+L16+L29</f>
        <v>0</v>
      </c>
    </row>
    <row r="33" spans="1:12" x14ac:dyDescent="0.25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83"/>
      <c r="L33" s="72" t="s">
        <v>124</v>
      </c>
    </row>
    <row r="34" spans="1:12" s="1" customFormat="1" ht="5.15" customHeight="1" x14ac:dyDescent="0.3">
      <c r="A34" s="107"/>
      <c r="B34" s="107"/>
      <c r="C34" s="107"/>
      <c r="D34" s="107"/>
      <c r="E34" s="108"/>
      <c r="F34" s="234"/>
      <c r="G34" s="234"/>
      <c r="H34" s="234"/>
      <c r="I34" s="109"/>
      <c r="J34" s="107"/>
      <c r="K34" s="113"/>
      <c r="L34" s="110"/>
    </row>
    <row r="35" spans="1:12" ht="12.75" customHeight="1" x14ac:dyDescent="0.25"/>
    <row r="55" spans="1:1" x14ac:dyDescent="0.25">
      <c r="A55" s="67"/>
    </row>
  </sheetData>
  <sheetProtection formatCells="0" formatColumns="0" formatRows="0"/>
  <mergeCells count="21">
    <mergeCell ref="A10:D10"/>
    <mergeCell ref="A11:D11"/>
    <mergeCell ref="A12:D12"/>
    <mergeCell ref="A13:D13"/>
    <mergeCell ref="A14:D14"/>
    <mergeCell ref="A1:L1"/>
    <mergeCell ref="A24:C24"/>
    <mergeCell ref="A25:C25"/>
    <mergeCell ref="F34:H34"/>
    <mergeCell ref="A4:D4"/>
    <mergeCell ref="B23:C23"/>
    <mergeCell ref="B21:C21"/>
    <mergeCell ref="B22:C22"/>
    <mergeCell ref="A16:J16"/>
    <mergeCell ref="A29:J29"/>
    <mergeCell ref="A32:J33"/>
    <mergeCell ref="A5:D5"/>
    <mergeCell ref="A6:D6"/>
    <mergeCell ref="A7:D7"/>
    <mergeCell ref="A8:D8"/>
    <mergeCell ref="A9:D9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view="pageLayout" topLeftCell="A82" zoomScaleNormal="100" workbookViewId="0">
      <selection activeCell="A101" sqref="A101:D101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0" max="10" width="2.7265625" customWidth="1"/>
    <col min="12" max="12" width="12.7265625" customWidth="1"/>
  </cols>
  <sheetData>
    <row r="1" spans="1:12" ht="13" x14ac:dyDescent="0.25">
      <c r="A1" s="212" t="s">
        <v>107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3" x14ac:dyDescent="0.3">
      <c r="A2" s="46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"/>
    </row>
    <row r="3" spans="1:12" ht="13" x14ac:dyDescent="0.3">
      <c r="A3" s="238" t="s">
        <v>32</v>
      </c>
      <c r="B3" s="238"/>
      <c r="C3" s="238"/>
      <c r="D3" s="238"/>
      <c r="E3" s="13"/>
      <c r="F3" s="254" t="s">
        <v>33</v>
      </c>
      <c r="G3" s="254"/>
      <c r="H3" s="27"/>
      <c r="I3" s="6"/>
      <c r="J3" s="218" t="s">
        <v>34</v>
      </c>
      <c r="K3" s="243"/>
      <c r="L3" s="1"/>
    </row>
    <row r="4" spans="1:12" ht="13" x14ac:dyDescent="0.25">
      <c r="A4" s="211"/>
      <c r="B4" s="211"/>
      <c r="C4" s="211"/>
      <c r="D4" s="211"/>
      <c r="E4" s="13" t="s">
        <v>27</v>
      </c>
      <c r="F4" s="214"/>
      <c r="G4" s="245"/>
      <c r="H4" s="40"/>
      <c r="I4" s="40" t="s">
        <v>27</v>
      </c>
      <c r="J4" s="240"/>
      <c r="K4" s="240"/>
      <c r="L4" s="1"/>
    </row>
    <row r="5" spans="1:12" ht="13" x14ac:dyDescent="0.25">
      <c r="A5" s="211"/>
      <c r="B5" s="211"/>
      <c r="C5" s="211"/>
      <c r="D5" s="211"/>
      <c r="E5" s="117" t="s">
        <v>27</v>
      </c>
      <c r="F5" s="214"/>
      <c r="G5" s="245"/>
      <c r="H5" s="116"/>
      <c r="I5" s="116" t="s">
        <v>27</v>
      </c>
      <c r="J5" s="240"/>
      <c r="K5" s="240"/>
      <c r="L5" s="1"/>
    </row>
    <row r="6" spans="1:12" ht="13" x14ac:dyDescent="0.25">
      <c r="A6" s="211"/>
      <c r="B6" s="211"/>
      <c r="C6" s="211"/>
      <c r="D6" s="211"/>
      <c r="E6" s="117" t="s">
        <v>27</v>
      </c>
      <c r="F6" s="214"/>
      <c r="G6" s="245"/>
      <c r="H6" s="116"/>
      <c r="I6" s="116" t="s">
        <v>27</v>
      </c>
      <c r="J6" s="240"/>
      <c r="K6" s="240"/>
      <c r="L6" s="1"/>
    </row>
    <row r="7" spans="1:12" ht="13" x14ac:dyDescent="0.25">
      <c r="A7" s="211"/>
      <c r="B7" s="211"/>
      <c r="C7" s="211"/>
      <c r="D7" s="211"/>
      <c r="E7" s="117" t="s">
        <v>27</v>
      </c>
      <c r="F7" s="214"/>
      <c r="G7" s="245"/>
      <c r="H7" s="116"/>
      <c r="I7" s="116" t="s">
        <v>27</v>
      </c>
      <c r="J7" s="240"/>
      <c r="K7" s="240"/>
      <c r="L7" s="1"/>
    </row>
    <row r="8" spans="1:12" ht="12.75" customHeight="1" x14ac:dyDescent="0.3">
      <c r="A8" s="10"/>
      <c r="B8" s="10"/>
      <c r="C8" s="10"/>
      <c r="D8" s="10"/>
      <c r="E8" s="39"/>
      <c r="F8" s="27"/>
      <c r="G8" s="27"/>
      <c r="H8" s="27"/>
      <c r="I8" s="27"/>
      <c r="J8" s="10"/>
      <c r="K8" s="10"/>
      <c r="L8" s="1"/>
    </row>
    <row r="9" spans="1:12" ht="13" x14ac:dyDescent="0.3">
      <c r="A9" s="246" t="s">
        <v>64</v>
      </c>
      <c r="B9" s="246"/>
      <c r="C9" s="246"/>
      <c r="D9" s="246"/>
      <c r="E9" s="246"/>
      <c r="F9" s="246"/>
      <c r="G9" s="246"/>
      <c r="H9" s="246"/>
      <c r="I9" s="246"/>
      <c r="J9" s="246" t="s">
        <v>27</v>
      </c>
      <c r="K9" s="64" t="s">
        <v>27</v>
      </c>
      <c r="L9" s="88">
        <f>SUM(J4:K7)</f>
        <v>0</v>
      </c>
    </row>
    <row r="10" spans="1:12" ht="13" x14ac:dyDescent="0.3">
      <c r="A10" s="19"/>
      <c r="B10" s="19"/>
      <c r="C10" s="19"/>
      <c r="D10" s="19"/>
      <c r="E10" s="19"/>
      <c r="F10" s="19"/>
      <c r="G10" s="19"/>
      <c r="H10" s="19"/>
      <c r="I10" s="19"/>
      <c r="J10" s="86"/>
      <c r="K10" s="86"/>
      <c r="L10" s="87" t="s">
        <v>60</v>
      </c>
    </row>
    <row r="11" spans="1:12" ht="13" x14ac:dyDescent="0.3">
      <c r="A11" s="46" t="s">
        <v>109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1:12" ht="13" x14ac:dyDescent="0.3">
      <c r="A12" s="238" t="s">
        <v>32</v>
      </c>
      <c r="B12" s="238"/>
      <c r="C12" s="238"/>
      <c r="D12" s="238"/>
      <c r="E12" s="13"/>
      <c r="F12" s="6" t="s">
        <v>33</v>
      </c>
      <c r="G12" s="27"/>
      <c r="H12" s="27"/>
      <c r="I12" s="6"/>
      <c r="J12" s="218" t="s">
        <v>34</v>
      </c>
      <c r="K12" s="218"/>
      <c r="L12" s="1"/>
    </row>
    <row r="13" spans="1:12" ht="13" x14ac:dyDescent="0.25">
      <c r="A13" s="211"/>
      <c r="B13" s="211"/>
      <c r="C13" s="211"/>
      <c r="D13" s="211"/>
      <c r="E13" s="117" t="s">
        <v>27</v>
      </c>
      <c r="F13" s="214"/>
      <c r="G13" s="245"/>
      <c r="H13" s="116"/>
      <c r="I13" s="116" t="s">
        <v>27</v>
      </c>
      <c r="J13" s="240"/>
      <c r="K13" s="240"/>
      <c r="L13" s="1"/>
    </row>
    <row r="14" spans="1:12" ht="13" x14ac:dyDescent="0.25">
      <c r="A14" s="211"/>
      <c r="B14" s="211"/>
      <c r="C14" s="211"/>
      <c r="D14" s="211"/>
      <c r="E14" s="117" t="s">
        <v>27</v>
      </c>
      <c r="F14" s="214"/>
      <c r="G14" s="245"/>
      <c r="H14" s="116"/>
      <c r="I14" s="116" t="s">
        <v>27</v>
      </c>
      <c r="J14" s="240"/>
      <c r="K14" s="240"/>
      <c r="L14" s="1"/>
    </row>
    <row r="15" spans="1:12" ht="13" x14ac:dyDescent="0.25">
      <c r="A15" s="211"/>
      <c r="B15" s="211"/>
      <c r="C15" s="211"/>
      <c r="D15" s="211"/>
      <c r="E15" s="117" t="s">
        <v>27</v>
      </c>
      <c r="F15" s="214"/>
      <c r="G15" s="245"/>
      <c r="H15" s="116"/>
      <c r="I15" s="116" t="s">
        <v>27</v>
      </c>
      <c r="J15" s="240"/>
      <c r="K15" s="240"/>
      <c r="L15" s="1"/>
    </row>
    <row r="16" spans="1:12" ht="13" x14ac:dyDescent="0.25">
      <c r="A16" s="211"/>
      <c r="B16" s="211"/>
      <c r="C16" s="211"/>
      <c r="D16" s="211"/>
      <c r="E16" s="117" t="s">
        <v>27</v>
      </c>
      <c r="F16" s="214"/>
      <c r="G16" s="245"/>
      <c r="H16" s="116"/>
      <c r="I16" s="116" t="s">
        <v>27</v>
      </c>
      <c r="J16" s="240"/>
      <c r="K16" s="240"/>
      <c r="L16" s="1"/>
    </row>
    <row r="17" spans="1:12" ht="12.75" customHeight="1" x14ac:dyDescent="0.3">
      <c r="A17" s="10"/>
      <c r="B17" s="10"/>
      <c r="C17" s="10"/>
      <c r="D17" s="10"/>
      <c r="E17" s="39"/>
      <c r="F17" s="27"/>
      <c r="G17" s="27"/>
      <c r="H17" s="27"/>
      <c r="I17" s="27"/>
      <c r="J17" s="10"/>
      <c r="K17" s="10"/>
      <c r="L17" s="1"/>
    </row>
    <row r="18" spans="1:12" ht="13" x14ac:dyDescent="0.3">
      <c r="A18" s="246" t="s">
        <v>65</v>
      </c>
      <c r="B18" s="246"/>
      <c r="C18" s="246"/>
      <c r="D18" s="246"/>
      <c r="E18" s="246"/>
      <c r="F18" s="246"/>
      <c r="G18" s="246"/>
      <c r="H18" s="246"/>
      <c r="I18" s="246"/>
      <c r="J18" s="246" t="s">
        <v>27</v>
      </c>
      <c r="K18" s="64" t="s">
        <v>27</v>
      </c>
      <c r="L18" s="88">
        <f>SUM(J13:K16)</f>
        <v>0</v>
      </c>
    </row>
    <row r="19" spans="1:12" s="1" customFormat="1" ht="13" x14ac:dyDescent="0.3">
      <c r="A19" s="10"/>
      <c r="B19" s="10"/>
      <c r="C19" s="10"/>
      <c r="D19" s="10"/>
      <c r="E19" s="10"/>
      <c r="F19" s="10"/>
      <c r="G19" s="10"/>
      <c r="H19" s="10"/>
      <c r="I19" s="10"/>
      <c r="J19" s="74"/>
      <c r="K19" s="74"/>
      <c r="L19" s="72" t="s">
        <v>62</v>
      </c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2" spans="1:12" ht="13" x14ac:dyDescent="0.3">
      <c r="A22" s="46" t="s">
        <v>110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"/>
    </row>
    <row r="23" spans="1:12" ht="13" x14ac:dyDescent="0.3">
      <c r="A23" s="238" t="s">
        <v>32</v>
      </c>
      <c r="B23" s="238"/>
      <c r="C23" s="238"/>
      <c r="D23" s="238"/>
      <c r="E23" s="91"/>
      <c r="F23" s="99" t="s">
        <v>33</v>
      </c>
      <c r="G23" s="92"/>
      <c r="H23" s="92"/>
      <c r="I23" s="99"/>
      <c r="J23" s="17" t="s">
        <v>34</v>
      </c>
      <c r="K23" s="47"/>
      <c r="L23" s="1"/>
    </row>
    <row r="24" spans="1:12" ht="13" x14ac:dyDescent="0.25">
      <c r="A24" s="211"/>
      <c r="B24" s="211"/>
      <c r="C24" s="211"/>
      <c r="D24" s="211"/>
      <c r="E24" s="117"/>
      <c r="F24" s="214"/>
      <c r="G24" s="245"/>
      <c r="H24" s="116"/>
      <c r="I24" s="116" t="s">
        <v>27</v>
      </c>
      <c r="J24" s="240"/>
      <c r="K24" s="240"/>
      <c r="L24" s="1"/>
    </row>
    <row r="25" spans="1:12" ht="13" x14ac:dyDescent="0.25">
      <c r="A25" s="211"/>
      <c r="B25" s="211"/>
      <c r="C25" s="211"/>
      <c r="D25" s="211"/>
      <c r="E25" s="117" t="s">
        <v>27</v>
      </c>
      <c r="F25" s="214"/>
      <c r="G25" s="245"/>
      <c r="H25" s="116"/>
      <c r="I25" s="116" t="s">
        <v>27</v>
      </c>
      <c r="J25" s="240"/>
      <c r="K25" s="240"/>
      <c r="L25" s="1"/>
    </row>
    <row r="26" spans="1:12" ht="13" x14ac:dyDescent="0.25">
      <c r="A26" s="211"/>
      <c r="B26" s="211"/>
      <c r="C26" s="211"/>
      <c r="D26" s="211"/>
      <c r="E26" s="117" t="s">
        <v>27</v>
      </c>
      <c r="F26" s="214"/>
      <c r="G26" s="245"/>
      <c r="H26" s="116"/>
      <c r="I26" s="116" t="s">
        <v>27</v>
      </c>
      <c r="J26" s="240"/>
      <c r="K26" s="240"/>
      <c r="L26" s="1"/>
    </row>
    <row r="27" spans="1:12" ht="13" x14ac:dyDescent="0.25">
      <c r="A27" s="211"/>
      <c r="B27" s="211"/>
      <c r="C27" s="211"/>
      <c r="D27" s="211"/>
      <c r="E27" s="117" t="s">
        <v>27</v>
      </c>
      <c r="F27" s="214"/>
      <c r="G27" s="245"/>
      <c r="H27" s="116"/>
      <c r="I27" s="116" t="s">
        <v>27</v>
      </c>
      <c r="J27" s="240"/>
      <c r="K27" s="240"/>
      <c r="L27" s="1"/>
    </row>
    <row r="28" spans="1:12" ht="12.75" customHeight="1" x14ac:dyDescent="0.3">
      <c r="A28" s="10"/>
      <c r="B28" s="10"/>
      <c r="C28" s="10"/>
      <c r="D28" s="10"/>
      <c r="E28" s="39"/>
      <c r="F28" s="27"/>
      <c r="G28" s="27"/>
      <c r="H28" s="27"/>
      <c r="I28" s="27"/>
      <c r="J28" s="10"/>
      <c r="K28" s="10"/>
      <c r="L28" s="1"/>
    </row>
    <row r="29" spans="1:12" ht="13" x14ac:dyDescent="0.3">
      <c r="A29" s="246" t="s">
        <v>66</v>
      </c>
      <c r="B29" s="246"/>
      <c r="C29" s="246"/>
      <c r="D29" s="246"/>
      <c r="E29" s="246"/>
      <c r="F29" s="246"/>
      <c r="G29" s="246"/>
      <c r="H29" s="246"/>
      <c r="I29" s="246"/>
      <c r="J29" s="246" t="s">
        <v>27</v>
      </c>
      <c r="K29" s="64" t="s">
        <v>27</v>
      </c>
      <c r="L29" s="88">
        <f>SUM(J24:K27)</f>
        <v>0</v>
      </c>
    </row>
    <row r="30" spans="1:12" s="1" customFormat="1" ht="13" x14ac:dyDescent="0.3">
      <c r="A30" s="10"/>
      <c r="B30" s="10"/>
      <c r="C30" s="10"/>
      <c r="D30" s="10"/>
      <c r="E30" s="10"/>
      <c r="F30" s="10"/>
      <c r="G30" s="10"/>
      <c r="H30" s="10"/>
      <c r="I30" s="10"/>
      <c r="J30" s="74"/>
      <c r="K30" s="74"/>
      <c r="L30" s="72" t="s">
        <v>111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3" spans="1:12" ht="13" x14ac:dyDescent="0.3">
      <c r="A33" s="46" t="s">
        <v>112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38" t="s">
        <v>32</v>
      </c>
      <c r="B34" s="238"/>
      <c r="C34" s="238"/>
      <c r="D34" s="238"/>
      <c r="E34" s="13"/>
      <c r="F34" s="6" t="s">
        <v>33</v>
      </c>
      <c r="G34" s="27"/>
      <c r="H34" s="27"/>
      <c r="I34" s="6"/>
      <c r="J34" s="218" t="s">
        <v>34</v>
      </c>
      <c r="K34" s="243"/>
      <c r="L34" s="1"/>
    </row>
    <row r="35" spans="1:12" ht="13" x14ac:dyDescent="0.25">
      <c r="A35" s="211"/>
      <c r="B35" s="211"/>
      <c r="C35" s="211"/>
      <c r="D35" s="211"/>
      <c r="E35" s="117" t="s">
        <v>27</v>
      </c>
      <c r="F35" s="214"/>
      <c r="G35" s="245"/>
      <c r="H35" s="116"/>
      <c r="I35" s="116" t="s">
        <v>27</v>
      </c>
      <c r="J35" s="240"/>
      <c r="K35" s="240"/>
      <c r="L35" s="1"/>
    </row>
    <row r="36" spans="1:12" ht="13" x14ac:dyDescent="0.25">
      <c r="A36" s="211"/>
      <c r="B36" s="211"/>
      <c r="C36" s="211"/>
      <c r="D36" s="211"/>
      <c r="E36" s="117" t="s">
        <v>27</v>
      </c>
      <c r="F36" s="214"/>
      <c r="G36" s="245"/>
      <c r="H36" s="116"/>
      <c r="I36" s="116" t="s">
        <v>27</v>
      </c>
      <c r="J36" s="240"/>
      <c r="K36" s="240"/>
      <c r="L36" s="1"/>
    </row>
    <row r="37" spans="1:12" ht="13" x14ac:dyDescent="0.25">
      <c r="A37" s="211"/>
      <c r="B37" s="211"/>
      <c r="C37" s="211"/>
      <c r="D37" s="211"/>
      <c r="E37" s="117" t="s">
        <v>27</v>
      </c>
      <c r="F37" s="214"/>
      <c r="G37" s="245"/>
      <c r="H37" s="116"/>
      <c r="I37" s="116" t="s">
        <v>27</v>
      </c>
      <c r="J37" s="240"/>
      <c r="K37" s="240"/>
      <c r="L37" s="1"/>
    </row>
    <row r="38" spans="1:12" ht="13" x14ac:dyDescent="0.25">
      <c r="A38" s="211"/>
      <c r="B38" s="211"/>
      <c r="C38" s="211"/>
      <c r="D38" s="211"/>
      <c r="E38" s="117" t="s">
        <v>27</v>
      </c>
      <c r="F38" s="214"/>
      <c r="G38" s="245"/>
      <c r="H38" s="116"/>
      <c r="I38" s="116" t="s">
        <v>27</v>
      </c>
      <c r="J38" s="240"/>
      <c r="K38" s="240"/>
      <c r="L38" s="1"/>
    </row>
    <row r="39" spans="1:12" ht="12.75" customHeight="1" x14ac:dyDescent="0.3">
      <c r="A39" s="10"/>
      <c r="B39" s="10"/>
      <c r="C39" s="10"/>
      <c r="D39" s="10"/>
      <c r="E39" s="39"/>
      <c r="F39" s="27"/>
      <c r="G39" s="27"/>
      <c r="H39" s="27"/>
      <c r="I39" s="27"/>
      <c r="J39" s="10"/>
      <c r="K39" s="10"/>
      <c r="L39" s="1"/>
    </row>
    <row r="40" spans="1:12" ht="13" x14ac:dyDescent="0.3">
      <c r="A40" s="246" t="s">
        <v>67</v>
      </c>
      <c r="B40" s="246"/>
      <c r="C40" s="246"/>
      <c r="D40" s="246"/>
      <c r="E40" s="246"/>
      <c r="F40" s="246"/>
      <c r="G40" s="246"/>
      <c r="H40" s="246"/>
      <c r="I40" s="246"/>
      <c r="J40" s="246" t="s">
        <v>27</v>
      </c>
      <c r="K40" s="64" t="s">
        <v>27</v>
      </c>
      <c r="L40" s="88">
        <f>SUM(J35:K38)</f>
        <v>0</v>
      </c>
    </row>
    <row r="41" spans="1:12" s="1" customFormat="1" ht="13" x14ac:dyDescent="0.3">
      <c r="A41" s="10"/>
      <c r="B41" s="10"/>
      <c r="C41" s="10"/>
      <c r="D41" s="10"/>
      <c r="E41" s="10"/>
      <c r="F41" s="10"/>
      <c r="G41" s="10"/>
      <c r="H41" s="10"/>
      <c r="I41" s="10"/>
      <c r="J41" s="74"/>
      <c r="K41" s="74"/>
      <c r="L41" s="72" t="s">
        <v>113</v>
      </c>
    </row>
    <row r="42" spans="1:12" ht="13" x14ac:dyDescent="0.3">
      <c r="A42" s="58"/>
      <c r="B42" s="19"/>
      <c r="C42" s="19"/>
      <c r="D42" s="19"/>
      <c r="E42" s="19"/>
      <c r="F42" s="19"/>
      <c r="G42" s="59"/>
      <c r="H42" s="59"/>
      <c r="I42" s="60"/>
      <c r="J42" s="60"/>
      <c r="K42" s="60"/>
      <c r="L42" s="12"/>
    </row>
    <row r="43" spans="1:12" ht="13" x14ac:dyDescent="0.3">
      <c r="A43" s="10"/>
      <c r="B43" s="10"/>
      <c r="C43" s="10"/>
      <c r="D43" s="10"/>
      <c r="E43" s="10"/>
      <c r="F43" s="10"/>
      <c r="G43" s="10"/>
      <c r="H43" s="10"/>
      <c r="I43" s="10"/>
      <c r="J43" s="250"/>
      <c r="K43" s="250"/>
    </row>
    <row r="44" spans="1:12" ht="13" x14ac:dyDescent="0.3">
      <c r="A44" s="46" t="s">
        <v>114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"/>
    </row>
    <row r="45" spans="1:12" ht="13" x14ac:dyDescent="0.3">
      <c r="A45" s="238" t="s">
        <v>32</v>
      </c>
      <c r="B45" s="238"/>
      <c r="C45" s="238"/>
      <c r="D45" s="238"/>
      <c r="E45" s="13"/>
      <c r="F45" s="6" t="s">
        <v>33</v>
      </c>
      <c r="G45" s="27"/>
      <c r="H45" s="27"/>
      <c r="I45" s="6"/>
      <c r="J45" s="218" t="s">
        <v>34</v>
      </c>
      <c r="K45" s="243"/>
      <c r="L45" s="1"/>
    </row>
    <row r="46" spans="1:12" ht="13" x14ac:dyDescent="0.25">
      <c r="A46" s="211"/>
      <c r="B46" s="211"/>
      <c r="C46" s="211"/>
      <c r="D46" s="211"/>
      <c r="E46" s="117" t="s">
        <v>27</v>
      </c>
      <c r="F46" s="214"/>
      <c r="G46" s="245"/>
      <c r="H46" s="116"/>
      <c r="I46" s="116" t="s">
        <v>27</v>
      </c>
      <c r="J46" s="240"/>
      <c r="K46" s="240"/>
      <c r="L46" s="1"/>
    </row>
    <row r="47" spans="1:12" ht="13" x14ac:dyDescent="0.25">
      <c r="A47" s="211"/>
      <c r="B47" s="211"/>
      <c r="C47" s="211"/>
      <c r="D47" s="211"/>
      <c r="E47" s="117" t="s">
        <v>27</v>
      </c>
      <c r="F47" s="214"/>
      <c r="G47" s="245"/>
      <c r="H47" s="116"/>
      <c r="I47" s="116" t="s">
        <v>27</v>
      </c>
      <c r="J47" s="240"/>
      <c r="K47" s="240"/>
      <c r="L47" s="1"/>
    </row>
    <row r="48" spans="1:12" ht="13" x14ac:dyDescent="0.25">
      <c r="A48" s="211"/>
      <c r="B48" s="211"/>
      <c r="C48" s="211"/>
      <c r="D48" s="211"/>
      <c r="E48" s="117" t="s">
        <v>27</v>
      </c>
      <c r="F48" s="214"/>
      <c r="G48" s="245"/>
      <c r="H48" s="116"/>
      <c r="I48" s="116" t="s">
        <v>27</v>
      </c>
      <c r="J48" s="240"/>
      <c r="K48" s="240"/>
      <c r="L48" s="1"/>
    </row>
    <row r="49" spans="1:12" ht="13" x14ac:dyDescent="0.25">
      <c r="A49" s="211"/>
      <c r="B49" s="211"/>
      <c r="C49" s="211"/>
      <c r="D49" s="211"/>
      <c r="E49" s="117" t="s">
        <v>27</v>
      </c>
      <c r="F49" s="214"/>
      <c r="G49" s="245"/>
      <c r="H49" s="116"/>
      <c r="I49" s="116" t="s">
        <v>27</v>
      </c>
      <c r="J49" s="240"/>
      <c r="K49" s="240"/>
      <c r="L49" s="1"/>
    </row>
    <row r="50" spans="1:12" ht="12.75" customHeight="1" x14ac:dyDescent="0.3">
      <c r="A50" s="10"/>
      <c r="B50" s="10"/>
      <c r="C50" s="10"/>
      <c r="D50" s="10"/>
      <c r="E50" s="39"/>
      <c r="F50" s="27"/>
      <c r="G50" s="27"/>
      <c r="H50" s="27"/>
      <c r="I50" s="27"/>
      <c r="J50" s="10"/>
      <c r="K50" s="10"/>
      <c r="L50" s="1"/>
    </row>
    <row r="51" spans="1:12" ht="13" x14ac:dyDescent="0.3">
      <c r="A51" s="246" t="s">
        <v>68</v>
      </c>
      <c r="B51" s="246"/>
      <c r="C51" s="246"/>
      <c r="D51" s="246"/>
      <c r="E51" s="246"/>
      <c r="F51" s="246"/>
      <c r="G51" s="246"/>
      <c r="H51" s="246"/>
      <c r="I51" s="246"/>
      <c r="J51" s="246" t="s">
        <v>27</v>
      </c>
      <c r="K51" s="64" t="s">
        <v>27</v>
      </c>
      <c r="L51" s="88">
        <f>SUM(J46:K49)</f>
        <v>0</v>
      </c>
    </row>
    <row r="52" spans="1:12" s="1" customFormat="1" ht="13" x14ac:dyDescent="0.3">
      <c r="A52" s="10"/>
      <c r="B52" s="10"/>
      <c r="C52" s="10"/>
      <c r="D52" s="10"/>
      <c r="E52" s="10"/>
      <c r="F52" s="10"/>
      <c r="G52" s="10"/>
      <c r="H52" s="10"/>
      <c r="I52" s="10"/>
      <c r="J52" s="74"/>
      <c r="K52" s="74"/>
      <c r="L52" s="72" t="s">
        <v>115</v>
      </c>
    </row>
    <row r="53" spans="1:12" ht="16.5" customHeight="1" x14ac:dyDescent="0.3">
      <c r="A53" s="46" t="s">
        <v>116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"/>
    </row>
    <row r="54" spans="1:12" ht="13" x14ac:dyDescent="0.3">
      <c r="A54" s="253" t="s">
        <v>32</v>
      </c>
      <c r="B54" s="238"/>
      <c r="C54" s="238"/>
      <c r="D54" s="238"/>
      <c r="E54" s="13"/>
      <c r="F54" s="6" t="s">
        <v>33</v>
      </c>
      <c r="G54" s="27"/>
      <c r="H54" s="27"/>
      <c r="I54" s="6"/>
      <c r="J54" s="218" t="s">
        <v>34</v>
      </c>
      <c r="K54" s="243"/>
      <c r="L54" s="1"/>
    </row>
    <row r="55" spans="1:12" ht="13" x14ac:dyDescent="0.25">
      <c r="A55" s="211"/>
      <c r="B55" s="211"/>
      <c r="C55" s="211"/>
      <c r="D55" s="211"/>
      <c r="E55" s="117" t="s">
        <v>27</v>
      </c>
      <c r="F55" s="214"/>
      <c r="G55" s="245"/>
      <c r="H55" s="116"/>
      <c r="I55" s="116" t="s">
        <v>27</v>
      </c>
      <c r="J55" s="240"/>
      <c r="K55" s="240"/>
      <c r="L55" s="1"/>
    </row>
    <row r="56" spans="1:12" ht="13" x14ac:dyDescent="0.25">
      <c r="A56" s="211"/>
      <c r="B56" s="211"/>
      <c r="C56" s="211"/>
      <c r="D56" s="211"/>
      <c r="E56" s="117" t="s">
        <v>27</v>
      </c>
      <c r="F56" s="214"/>
      <c r="G56" s="245"/>
      <c r="H56" s="116"/>
      <c r="I56" s="116" t="s">
        <v>27</v>
      </c>
      <c r="J56" s="240"/>
      <c r="K56" s="240"/>
      <c r="L56" s="1"/>
    </row>
    <row r="57" spans="1:12" ht="13" x14ac:dyDescent="0.25">
      <c r="A57" s="90"/>
      <c r="B57" s="90"/>
      <c r="C57" s="90"/>
      <c r="D57" s="90"/>
      <c r="E57" s="13"/>
      <c r="F57" s="33"/>
      <c r="G57" s="40"/>
      <c r="H57" s="40"/>
      <c r="I57" s="40"/>
      <c r="J57" s="33"/>
      <c r="K57" s="33"/>
      <c r="L57" s="1"/>
    </row>
    <row r="58" spans="1:12" ht="13" x14ac:dyDescent="0.3">
      <c r="A58" s="246" t="s">
        <v>69</v>
      </c>
      <c r="B58" s="246"/>
      <c r="C58" s="246"/>
      <c r="D58" s="246"/>
      <c r="E58" s="246"/>
      <c r="F58" s="246"/>
      <c r="G58" s="246"/>
      <c r="H58" s="246"/>
      <c r="I58" s="246"/>
      <c r="J58" s="246" t="s">
        <v>27</v>
      </c>
      <c r="K58" s="64" t="s">
        <v>27</v>
      </c>
      <c r="L58" s="88">
        <f>SUM(J55:K56)</f>
        <v>0</v>
      </c>
    </row>
    <row r="59" spans="1:12" s="1" customFormat="1" ht="13" x14ac:dyDescent="0.3">
      <c r="A59" s="10"/>
      <c r="B59" s="10"/>
      <c r="C59" s="10"/>
      <c r="D59" s="10"/>
      <c r="E59" s="10"/>
      <c r="F59" s="10"/>
      <c r="G59" s="10"/>
      <c r="H59" s="10"/>
      <c r="I59" s="10"/>
      <c r="J59" s="74"/>
      <c r="K59" s="74"/>
      <c r="L59" s="72" t="s">
        <v>117</v>
      </c>
    </row>
    <row r="60" spans="1:12" ht="13" x14ac:dyDescent="0.3">
      <c r="A60" s="58"/>
      <c r="B60" s="19"/>
      <c r="C60" s="19"/>
      <c r="D60" s="19"/>
      <c r="E60" s="19"/>
      <c r="F60" s="19"/>
      <c r="G60" s="59"/>
      <c r="H60" s="59"/>
      <c r="I60" s="60"/>
      <c r="J60" s="60"/>
      <c r="K60" s="60"/>
      <c r="L60" s="12"/>
    </row>
    <row r="61" spans="1:12" ht="13" x14ac:dyDescent="0.3">
      <c r="A61" s="10"/>
      <c r="B61" s="10"/>
      <c r="C61" s="10"/>
      <c r="D61" s="10"/>
      <c r="E61" s="10"/>
      <c r="F61" s="10"/>
      <c r="G61" s="10"/>
      <c r="H61" s="10"/>
      <c r="I61" s="10"/>
      <c r="J61" s="250"/>
      <c r="K61" s="250"/>
    </row>
    <row r="62" spans="1:12" ht="13" x14ac:dyDescent="0.3">
      <c r="A62" s="46" t="s">
        <v>118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"/>
    </row>
    <row r="63" spans="1:12" ht="13" x14ac:dyDescent="0.3">
      <c r="A63" s="238" t="s">
        <v>32</v>
      </c>
      <c r="B63" s="238"/>
      <c r="C63" s="238"/>
      <c r="D63" s="238"/>
      <c r="E63" s="13"/>
      <c r="F63" s="6" t="s">
        <v>33</v>
      </c>
      <c r="G63" s="27"/>
      <c r="H63" s="27"/>
      <c r="I63" s="6"/>
      <c r="J63" s="218" t="s">
        <v>34</v>
      </c>
      <c r="K63" s="243"/>
      <c r="L63" s="1"/>
    </row>
    <row r="64" spans="1:12" ht="13" x14ac:dyDescent="0.25">
      <c r="A64" s="211"/>
      <c r="B64" s="211"/>
      <c r="C64" s="211"/>
      <c r="D64" s="211"/>
      <c r="E64" s="117" t="s">
        <v>27</v>
      </c>
      <c r="F64" s="214"/>
      <c r="G64" s="245"/>
      <c r="H64" s="116"/>
      <c r="I64" s="116" t="s">
        <v>27</v>
      </c>
      <c r="J64" s="240"/>
      <c r="K64" s="240"/>
      <c r="L64" s="1"/>
    </row>
    <row r="65" spans="1:12" ht="13" x14ac:dyDescent="0.25">
      <c r="A65" s="211"/>
      <c r="B65" s="211"/>
      <c r="C65" s="211"/>
      <c r="D65" s="211"/>
      <c r="E65" s="117" t="s">
        <v>27</v>
      </c>
      <c r="F65" s="214"/>
      <c r="G65" s="245"/>
      <c r="H65" s="116"/>
      <c r="I65" s="116" t="s">
        <v>27</v>
      </c>
      <c r="J65" s="240"/>
      <c r="K65" s="240"/>
      <c r="L65" s="1"/>
    </row>
    <row r="66" spans="1:12" ht="13" x14ac:dyDescent="0.25">
      <c r="A66" s="211"/>
      <c r="B66" s="211"/>
      <c r="C66" s="211"/>
      <c r="D66" s="211"/>
      <c r="E66" s="117" t="s">
        <v>27</v>
      </c>
      <c r="F66" s="214"/>
      <c r="G66" s="245"/>
      <c r="H66" s="116"/>
      <c r="I66" s="116" t="s">
        <v>27</v>
      </c>
      <c r="J66" s="240"/>
      <c r="K66" s="240"/>
      <c r="L66" s="1"/>
    </row>
    <row r="67" spans="1:12" ht="13" x14ac:dyDescent="0.25">
      <c r="A67" s="211"/>
      <c r="B67" s="211"/>
      <c r="C67" s="211"/>
      <c r="D67" s="211"/>
      <c r="E67" s="117" t="s">
        <v>27</v>
      </c>
      <c r="F67" s="214"/>
      <c r="G67" s="245"/>
      <c r="H67" s="116"/>
      <c r="I67" s="116" t="s">
        <v>27</v>
      </c>
      <c r="J67" s="240"/>
      <c r="K67" s="240"/>
      <c r="L67" s="1"/>
    </row>
    <row r="68" spans="1:12" ht="13" x14ac:dyDescent="0.3">
      <c r="A68" s="10"/>
      <c r="B68" s="10"/>
      <c r="C68" s="10"/>
      <c r="D68" s="10"/>
      <c r="E68" s="39"/>
      <c r="F68" s="27"/>
      <c r="G68" s="27"/>
      <c r="H68" s="27"/>
      <c r="I68" s="27"/>
      <c r="J68" s="10"/>
      <c r="K68" s="10"/>
      <c r="L68" s="1"/>
    </row>
    <row r="69" spans="1:12" ht="13" x14ac:dyDescent="0.3">
      <c r="A69" s="246" t="s">
        <v>70</v>
      </c>
      <c r="B69" s="246"/>
      <c r="C69" s="246"/>
      <c r="D69" s="246"/>
      <c r="E69" s="246"/>
      <c r="F69" s="246"/>
      <c r="G69" s="246"/>
      <c r="H69" s="246"/>
      <c r="I69" s="246"/>
      <c r="J69" s="246" t="s">
        <v>27</v>
      </c>
      <c r="K69" s="64" t="s">
        <v>27</v>
      </c>
      <c r="L69" s="88">
        <f>SUM(J64:K67)</f>
        <v>0</v>
      </c>
    </row>
    <row r="70" spans="1:12" s="1" customFormat="1" ht="13" x14ac:dyDescent="0.3">
      <c r="A70" s="10"/>
      <c r="B70" s="10"/>
      <c r="C70" s="10"/>
      <c r="D70" s="10"/>
      <c r="E70" s="10"/>
      <c r="F70" s="10"/>
      <c r="G70" s="10"/>
      <c r="H70" s="10"/>
      <c r="I70" s="10"/>
      <c r="J70" s="74"/>
      <c r="K70" s="74"/>
      <c r="L70" s="72" t="s">
        <v>119</v>
      </c>
    </row>
    <row r="71" spans="1:12" ht="13" x14ac:dyDescent="0.3">
      <c r="A71" s="58"/>
      <c r="B71" s="19"/>
      <c r="C71" s="19"/>
      <c r="D71" s="19"/>
      <c r="E71" s="19"/>
      <c r="F71" s="19"/>
      <c r="G71" s="59"/>
      <c r="H71" s="59"/>
      <c r="I71" s="60"/>
      <c r="J71" s="60"/>
      <c r="K71" s="60"/>
      <c r="L71" s="12"/>
    </row>
    <row r="72" spans="1:12" ht="13" x14ac:dyDescent="0.3">
      <c r="A72" s="10"/>
      <c r="B72" s="10"/>
      <c r="C72" s="10"/>
      <c r="D72" s="10"/>
      <c r="E72" s="10"/>
      <c r="F72" s="10"/>
      <c r="G72" s="10"/>
      <c r="H72" s="10"/>
      <c r="I72" s="10"/>
      <c r="J72" s="250"/>
      <c r="K72" s="250"/>
    </row>
    <row r="73" spans="1:12" ht="13" x14ac:dyDescent="0.3">
      <c r="A73" s="46" t="s">
        <v>138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"/>
    </row>
    <row r="74" spans="1:12" ht="13" x14ac:dyDescent="0.3">
      <c r="A74" s="238" t="s">
        <v>32</v>
      </c>
      <c r="B74" s="238"/>
      <c r="C74" s="238"/>
      <c r="D74" s="238"/>
      <c r="E74" s="13"/>
      <c r="F74" s="6" t="s">
        <v>33</v>
      </c>
      <c r="G74" s="27"/>
      <c r="H74" s="27"/>
      <c r="I74" s="6"/>
      <c r="J74" s="218" t="s">
        <v>34</v>
      </c>
      <c r="K74" s="243"/>
      <c r="L74" s="1"/>
    </row>
    <row r="75" spans="1:12" ht="13" x14ac:dyDescent="0.25">
      <c r="A75" s="211"/>
      <c r="B75" s="211"/>
      <c r="C75" s="211"/>
      <c r="D75" s="211"/>
      <c r="E75" s="13" t="s">
        <v>27</v>
      </c>
      <c r="F75" s="169"/>
      <c r="G75" s="40"/>
      <c r="H75" s="40"/>
      <c r="I75" s="40" t="s">
        <v>27</v>
      </c>
      <c r="J75" s="214"/>
      <c r="K75" s="214"/>
      <c r="L75" s="1"/>
    </row>
    <row r="76" spans="1:12" ht="13" x14ac:dyDescent="0.25">
      <c r="A76" s="211"/>
      <c r="B76" s="211"/>
      <c r="C76" s="211"/>
      <c r="D76" s="211"/>
      <c r="E76" s="171" t="s">
        <v>27</v>
      </c>
      <c r="F76" s="169"/>
      <c r="G76" s="170"/>
      <c r="H76" s="170"/>
      <c r="I76" s="170" t="s">
        <v>27</v>
      </c>
      <c r="J76" s="214"/>
      <c r="K76" s="214"/>
      <c r="L76" s="1"/>
    </row>
    <row r="77" spans="1:12" ht="13" x14ac:dyDescent="0.25">
      <c r="A77" s="211"/>
      <c r="B77" s="211"/>
      <c r="C77" s="211"/>
      <c r="D77" s="211"/>
      <c r="E77" s="171" t="s">
        <v>27</v>
      </c>
      <c r="F77" s="169"/>
      <c r="G77" s="170"/>
      <c r="H77" s="170"/>
      <c r="I77" s="170" t="s">
        <v>27</v>
      </c>
      <c r="J77" s="214"/>
      <c r="K77" s="214"/>
      <c r="L77" s="1"/>
    </row>
    <row r="78" spans="1:12" ht="13" x14ac:dyDescent="0.25">
      <c r="A78" s="211"/>
      <c r="B78" s="211"/>
      <c r="C78" s="211"/>
      <c r="D78" s="211"/>
      <c r="E78" s="171" t="s">
        <v>27</v>
      </c>
      <c r="F78" s="169"/>
      <c r="G78" s="170"/>
      <c r="H78" s="170"/>
      <c r="I78" s="170" t="s">
        <v>27</v>
      </c>
      <c r="J78" s="214"/>
      <c r="K78" s="214"/>
      <c r="L78" s="1"/>
    </row>
    <row r="79" spans="1:12" ht="13" x14ac:dyDescent="0.3">
      <c r="A79" s="10"/>
      <c r="B79" s="10"/>
      <c r="C79" s="10"/>
      <c r="D79" s="10"/>
      <c r="E79" s="39"/>
      <c r="F79" s="27"/>
      <c r="G79" s="27"/>
      <c r="H79" s="27"/>
      <c r="I79" s="27"/>
      <c r="J79" s="10"/>
      <c r="K79" s="10"/>
      <c r="L79" s="1"/>
    </row>
    <row r="80" spans="1:12" ht="13" x14ac:dyDescent="0.3">
      <c r="A80" s="246" t="s">
        <v>139</v>
      </c>
      <c r="B80" s="246"/>
      <c r="C80" s="246"/>
      <c r="D80" s="246"/>
      <c r="E80" s="246"/>
      <c r="F80" s="246"/>
      <c r="G80" s="246"/>
      <c r="H80" s="246"/>
      <c r="I80" s="246"/>
      <c r="J80" s="246" t="s">
        <v>27</v>
      </c>
      <c r="K80" s="64" t="s">
        <v>27</v>
      </c>
      <c r="L80" s="88">
        <f>SUM(J75:K78)</f>
        <v>0</v>
      </c>
    </row>
    <row r="81" spans="1:12" s="1" customFormat="1" ht="13" x14ac:dyDescent="0.3">
      <c r="A81" s="10"/>
      <c r="B81" s="10"/>
      <c r="C81" s="10"/>
      <c r="D81" s="10"/>
      <c r="E81" s="10"/>
      <c r="F81" s="10"/>
      <c r="G81" s="10"/>
      <c r="H81" s="10"/>
      <c r="I81" s="10"/>
      <c r="J81" s="74"/>
      <c r="K81" s="74"/>
      <c r="L81" s="72" t="s">
        <v>120</v>
      </c>
    </row>
    <row r="82" spans="1:12" ht="13" x14ac:dyDescent="0.3">
      <c r="A82" s="58"/>
      <c r="B82" s="19"/>
      <c r="C82" s="19"/>
      <c r="D82" s="19"/>
      <c r="E82" s="19"/>
      <c r="F82" s="19"/>
      <c r="G82" s="59"/>
      <c r="H82" s="59"/>
      <c r="I82" s="60"/>
      <c r="J82" s="60"/>
      <c r="K82" s="60"/>
      <c r="L82" s="12"/>
    </row>
    <row r="83" spans="1:12" ht="13" x14ac:dyDescent="0.3">
      <c r="A83" s="10"/>
      <c r="B83" s="10"/>
      <c r="C83" s="10"/>
      <c r="D83" s="10"/>
      <c r="E83" s="10"/>
      <c r="F83" s="10"/>
      <c r="G83" s="10"/>
      <c r="H83" s="10"/>
      <c r="I83" s="10"/>
      <c r="J83" s="250"/>
      <c r="K83" s="250"/>
    </row>
    <row r="84" spans="1:12" ht="13" x14ac:dyDescent="0.3">
      <c r="A84" s="249" t="s">
        <v>142</v>
      </c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</row>
    <row r="85" spans="1:12" ht="9" customHeight="1" x14ac:dyDescent="0.3">
      <c r="A85" s="15"/>
      <c r="B85" s="251"/>
      <c r="C85" s="251"/>
      <c r="D85" s="251"/>
      <c r="E85" s="61"/>
      <c r="F85" s="251"/>
      <c r="G85" s="251"/>
      <c r="H85" s="61"/>
      <c r="I85" s="61"/>
      <c r="J85" s="15"/>
      <c r="K85" s="15"/>
      <c r="L85" s="14"/>
    </row>
    <row r="86" spans="1:12" ht="13" x14ac:dyDescent="0.3">
      <c r="A86" s="252" t="s">
        <v>32</v>
      </c>
      <c r="B86" s="252"/>
      <c r="C86" s="252"/>
      <c r="D86" s="252"/>
      <c r="E86" s="62"/>
      <c r="F86" s="63" t="s">
        <v>33</v>
      </c>
      <c r="G86" s="51"/>
      <c r="H86" s="51"/>
      <c r="I86" s="63"/>
      <c r="J86" s="247" t="s">
        <v>34</v>
      </c>
      <c r="K86" s="248"/>
      <c r="L86" s="14"/>
    </row>
    <row r="87" spans="1:12" ht="13" x14ac:dyDescent="0.25">
      <c r="A87" s="211"/>
      <c r="B87" s="211"/>
      <c r="C87" s="211"/>
      <c r="D87" s="211"/>
      <c r="E87" s="117" t="s">
        <v>27</v>
      </c>
      <c r="F87" s="214"/>
      <c r="G87" s="245"/>
      <c r="H87" s="116"/>
      <c r="I87" s="116" t="s">
        <v>27</v>
      </c>
      <c r="J87" s="240"/>
      <c r="K87" s="240"/>
      <c r="L87" s="1"/>
    </row>
    <row r="88" spans="1:12" ht="13" x14ac:dyDescent="0.25">
      <c r="A88" s="211"/>
      <c r="B88" s="211"/>
      <c r="C88" s="211"/>
      <c r="D88" s="211"/>
      <c r="E88" s="117" t="s">
        <v>27</v>
      </c>
      <c r="F88" s="214"/>
      <c r="G88" s="245"/>
      <c r="H88" s="116"/>
      <c r="I88" s="116" t="s">
        <v>27</v>
      </c>
      <c r="J88" s="240"/>
      <c r="K88" s="240"/>
      <c r="L88" s="1"/>
    </row>
    <row r="89" spans="1:12" ht="13" x14ac:dyDescent="0.25">
      <c r="A89" s="211"/>
      <c r="B89" s="211"/>
      <c r="C89" s="211"/>
      <c r="D89" s="211"/>
      <c r="E89" s="117" t="s">
        <v>27</v>
      </c>
      <c r="F89" s="214"/>
      <c r="G89" s="245"/>
      <c r="H89" s="116"/>
      <c r="I89" s="116" t="s">
        <v>27</v>
      </c>
      <c r="J89" s="240"/>
      <c r="K89" s="240"/>
      <c r="L89" s="1"/>
    </row>
    <row r="90" spans="1:12" ht="13" x14ac:dyDescent="0.25">
      <c r="A90" s="211"/>
      <c r="B90" s="211"/>
      <c r="C90" s="211"/>
      <c r="D90" s="211"/>
      <c r="E90" s="117" t="s">
        <v>27</v>
      </c>
      <c r="F90" s="214"/>
      <c r="G90" s="245"/>
      <c r="H90" s="116"/>
      <c r="I90" s="116" t="s">
        <v>27</v>
      </c>
      <c r="J90" s="240"/>
      <c r="K90" s="240"/>
      <c r="L90" s="1"/>
    </row>
    <row r="91" spans="1:12" ht="13" x14ac:dyDescent="0.25">
      <c r="A91" s="211"/>
      <c r="B91" s="211"/>
      <c r="C91" s="211"/>
      <c r="D91" s="211"/>
      <c r="E91" s="117" t="s">
        <v>27</v>
      </c>
      <c r="F91" s="214"/>
      <c r="G91" s="245"/>
      <c r="H91" s="116"/>
      <c r="I91" s="116" t="s">
        <v>27</v>
      </c>
      <c r="J91" s="240"/>
      <c r="K91" s="240"/>
      <c r="L91" s="1"/>
    </row>
    <row r="92" spans="1:12" ht="13" x14ac:dyDescent="0.25">
      <c r="A92" s="211"/>
      <c r="B92" s="211"/>
      <c r="C92" s="211"/>
      <c r="D92" s="211"/>
      <c r="E92" s="117" t="s">
        <v>27</v>
      </c>
      <c r="F92" s="214"/>
      <c r="G92" s="245"/>
      <c r="H92" s="116"/>
      <c r="I92" s="116" t="s">
        <v>27</v>
      </c>
      <c r="J92" s="240"/>
      <c r="K92" s="240"/>
      <c r="L92" s="1"/>
    </row>
    <row r="93" spans="1:12" ht="13" x14ac:dyDescent="0.3">
      <c r="A93" s="15"/>
      <c r="B93" s="15"/>
      <c r="C93" s="15"/>
      <c r="D93" s="15"/>
      <c r="E93" s="50"/>
      <c r="F93" s="51"/>
      <c r="G93" s="51"/>
      <c r="H93" s="51"/>
      <c r="I93" s="51"/>
      <c r="J93" s="15"/>
      <c r="K93" s="15"/>
      <c r="L93" s="14"/>
    </row>
    <row r="94" spans="1:12" ht="13" x14ac:dyDescent="0.3">
      <c r="A94" s="246" t="s">
        <v>140</v>
      </c>
      <c r="B94" s="246"/>
      <c r="C94" s="246"/>
      <c r="D94" s="246"/>
      <c r="E94" s="246"/>
      <c r="F94" s="246"/>
      <c r="G94" s="246"/>
      <c r="H94" s="246"/>
      <c r="I94" s="246"/>
      <c r="J94" s="246"/>
      <c r="K94" s="64" t="s">
        <v>27</v>
      </c>
      <c r="L94" s="88">
        <f>SUM(J87:K92)</f>
        <v>0</v>
      </c>
    </row>
    <row r="95" spans="1:12" s="1" customFormat="1" ht="13" x14ac:dyDescent="0.3">
      <c r="A95" s="10"/>
      <c r="B95" s="10"/>
      <c r="C95" s="10"/>
      <c r="D95" s="10"/>
      <c r="E95" s="10"/>
      <c r="F95" s="10"/>
      <c r="G95" s="10"/>
      <c r="H95" s="10"/>
      <c r="I95" s="10"/>
      <c r="J95" s="74"/>
      <c r="K95" s="74"/>
      <c r="L95" s="72" t="s">
        <v>121</v>
      </c>
    </row>
    <row r="96" spans="1:12" ht="5.15" customHeight="1" x14ac:dyDescent="0.3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</row>
    <row r="97" spans="1:12" ht="15.75" customHeight="1" x14ac:dyDescent="0.3">
      <c r="A97" s="249" t="s">
        <v>148</v>
      </c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</row>
    <row r="98" spans="1:12" ht="13" x14ac:dyDescent="0.3">
      <c r="A98" s="15"/>
      <c r="B98" s="251"/>
      <c r="C98" s="251"/>
      <c r="D98" s="251"/>
      <c r="E98" s="193"/>
      <c r="F98" s="251"/>
      <c r="G98" s="251"/>
      <c r="H98" s="193"/>
      <c r="I98" s="193"/>
      <c r="J98" s="15"/>
      <c r="K98" s="15"/>
      <c r="L98" s="14"/>
    </row>
    <row r="99" spans="1:12" s="1" customFormat="1" ht="12.65" customHeight="1" x14ac:dyDescent="0.3">
      <c r="A99" s="252" t="s">
        <v>32</v>
      </c>
      <c r="B99" s="252"/>
      <c r="C99" s="252"/>
      <c r="D99" s="252"/>
      <c r="E99" s="62"/>
      <c r="F99" s="63" t="s">
        <v>33</v>
      </c>
      <c r="G99" s="51"/>
      <c r="H99" s="51"/>
      <c r="I99" s="63"/>
      <c r="J99" s="247" t="s">
        <v>34</v>
      </c>
      <c r="K99" s="248"/>
      <c r="L99" s="14"/>
    </row>
    <row r="100" spans="1:12" ht="13" x14ac:dyDescent="0.25">
      <c r="A100" s="211"/>
      <c r="B100" s="211"/>
      <c r="C100" s="211"/>
      <c r="D100" s="211"/>
      <c r="E100" s="192" t="s">
        <v>27</v>
      </c>
      <c r="F100" s="214"/>
      <c r="G100" s="245"/>
      <c r="H100" s="191"/>
      <c r="I100" s="191" t="s">
        <v>27</v>
      </c>
      <c r="J100" s="240"/>
      <c r="K100" s="240"/>
      <c r="L100" s="1"/>
    </row>
    <row r="101" spans="1:12" ht="13" x14ac:dyDescent="0.25">
      <c r="A101" s="211"/>
      <c r="B101" s="211"/>
      <c r="C101" s="211"/>
      <c r="D101" s="211"/>
      <c r="E101" s="192" t="s">
        <v>27</v>
      </c>
      <c r="F101" s="214"/>
      <c r="G101" s="245"/>
      <c r="H101" s="191"/>
      <c r="I101" s="191" t="s">
        <v>27</v>
      </c>
      <c r="J101" s="240"/>
      <c r="K101" s="240"/>
      <c r="L101" s="1"/>
    </row>
    <row r="102" spans="1:12" ht="13" x14ac:dyDescent="0.25">
      <c r="A102" s="211"/>
      <c r="B102" s="211"/>
      <c r="C102" s="211"/>
      <c r="D102" s="211"/>
      <c r="E102" s="192" t="s">
        <v>27</v>
      </c>
      <c r="F102" s="214"/>
      <c r="G102" s="245"/>
      <c r="H102" s="191"/>
      <c r="I102" s="191" t="s">
        <v>27</v>
      </c>
      <c r="J102" s="240"/>
      <c r="K102" s="240"/>
      <c r="L102" s="1"/>
    </row>
    <row r="103" spans="1:12" ht="13" x14ac:dyDescent="0.25">
      <c r="A103" s="211"/>
      <c r="B103" s="211"/>
      <c r="C103" s="211"/>
      <c r="D103" s="211"/>
      <c r="E103" s="192" t="s">
        <v>27</v>
      </c>
      <c r="F103" s="214"/>
      <c r="G103" s="245"/>
      <c r="H103" s="191"/>
      <c r="I103" s="191" t="s">
        <v>27</v>
      </c>
      <c r="J103" s="240"/>
      <c r="K103" s="240"/>
      <c r="L103" s="1"/>
    </row>
    <row r="104" spans="1:12" ht="13" x14ac:dyDescent="0.25">
      <c r="A104" s="211"/>
      <c r="B104" s="211"/>
      <c r="C104" s="211"/>
      <c r="D104" s="211"/>
      <c r="E104" s="192" t="s">
        <v>27</v>
      </c>
      <c r="F104" s="214"/>
      <c r="G104" s="245"/>
      <c r="H104" s="191"/>
      <c r="I104" s="191" t="s">
        <v>27</v>
      </c>
      <c r="J104" s="240"/>
      <c r="K104" s="240"/>
      <c r="L104" s="1"/>
    </row>
    <row r="105" spans="1:12" ht="13" x14ac:dyDescent="0.3">
      <c r="A105" s="15"/>
      <c r="B105" s="15"/>
      <c r="C105" s="15"/>
      <c r="D105" s="15"/>
      <c r="E105" s="50"/>
      <c r="F105" s="51"/>
      <c r="G105" s="51"/>
      <c r="H105" s="51"/>
      <c r="I105" s="51"/>
      <c r="J105" s="15"/>
      <c r="K105" s="15"/>
      <c r="L105" s="14"/>
    </row>
    <row r="106" spans="1:12" ht="13" x14ac:dyDescent="0.3">
      <c r="A106" s="246" t="s">
        <v>150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64" t="s">
        <v>27</v>
      </c>
      <c r="L106" s="88">
        <f>SUM(J100:K104)</f>
        <v>0</v>
      </c>
    </row>
    <row r="107" spans="1:12" ht="13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74"/>
      <c r="K107" s="74"/>
      <c r="L107" s="72" t="s">
        <v>149</v>
      </c>
    </row>
    <row r="108" spans="1:12" ht="13" x14ac:dyDescent="0.3">
      <c r="A108" s="219" t="s">
        <v>23</v>
      </c>
      <c r="B108" s="219"/>
      <c r="C108" s="219"/>
      <c r="D108" s="219"/>
      <c r="E108" s="219"/>
      <c r="F108" s="219"/>
      <c r="G108" s="219"/>
      <c r="H108" s="219"/>
      <c r="I108" s="219"/>
      <c r="J108" s="219"/>
      <c r="K108" s="13" t="s">
        <v>27</v>
      </c>
      <c r="L108" s="49">
        <f>+L94+L80+L69+L58+L51+L40+L29+L18+L9</f>
        <v>0</v>
      </c>
    </row>
    <row r="109" spans="1:12" x14ac:dyDescent="0.25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74"/>
      <c r="L109" s="72" t="s">
        <v>127</v>
      </c>
    </row>
    <row r="110" spans="1:12" ht="13" x14ac:dyDescent="0.3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</row>
  </sheetData>
  <sheetProtection formatCells="0" formatColumns="0" formatRows="0"/>
  <mergeCells count="161">
    <mergeCell ref="F25:G25"/>
    <mergeCell ref="A23:D23"/>
    <mergeCell ref="A49:D49"/>
    <mergeCell ref="F49:G49"/>
    <mergeCell ref="F55:G55"/>
    <mergeCell ref="F56:G56"/>
    <mergeCell ref="F64:G64"/>
    <mergeCell ref="A63:D63"/>
    <mergeCell ref="A58:J58"/>
    <mergeCell ref="A46:D46"/>
    <mergeCell ref="F46:G46"/>
    <mergeCell ref="A47:D47"/>
    <mergeCell ref="F47:G47"/>
    <mergeCell ref="A48:D48"/>
    <mergeCell ref="F48:G48"/>
    <mergeCell ref="J56:K56"/>
    <mergeCell ref="J54:K54"/>
    <mergeCell ref="J55:K55"/>
    <mergeCell ref="J61:K61"/>
    <mergeCell ref="J37:K37"/>
    <mergeCell ref="A51:J51"/>
    <mergeCell ref="A40:J40"/>
    <mergeCell ref="A29:J29"/>
    <mergeCell ref="A55:D55"/>
    <mergeCell ref="A3:D3"/>
    <mergeCell ref="F3:G3"/>
    <mergeCell ref="J3:K3"/>
    <mergeCell ref="A12:D12"/>
    <mergeCell ref="J12:K12"/>
    <mergeCell ref="J6:K6"/>
    <mergeCell ref="F6:G6"/>
    <mergeCell ref="J13:K13"/>
    <mergeCell ref="J14:K14"/>
    <mergeCell ref="F7:G7"/>
    <mergeCell ref="J7:K7"/>
    <mergeCell ref="F4:G4"/>
    <mergeCell ref="J4:K4"/>
    <mergeCell ref="F5:G5"/>
    <mergeCell ref="J5:K5"/>
    <mergeCell ref="F13:G13"/>
    <mergeCell ref="A14:D14"/>
    <mergeCell ref="F14:G14"/>
    <mergeCell ref="A4:D4"/>
    <mergeCell ref="A5:D5"/>
    <mergeCell ref="A6:D6"/>
    <mergeCell ref="A7:D7"/>
    <mergeCell ref="A13:D13"/>
    <mergeCell ref="J15:K15"/>
    <mergeCell ref="J16:K16"/>
    <mergeCell ref="A18:J18"/>
    <mergeCell ref="J35:K35"/>
    <mergeCell ref="J36:K36"/>
    <mergeCell ref="J26:K26"/>
    <mergeCell ref="J27:K27"/>
    <mergeCell ref="J24:K24"/>
    <mergeCell ref="J25:K25"/>
    <mergeCell ref="A15:D15"/>
    <mergeCell ref="F15:G15"/>
    <mergeCell ref="A36:D36"/>
    <mergeCell ref="F36:G36"/>
    <mergeCell ref="A26:D26"/>
    <mergeCell ref="F26:G26"/>
    <mergeCell ref="A27:D27"/>
    <mergeCell ref="F27:G27"/>
    <mergeCell ref="A35:D35"/>
    <mergeCell ref="F35:G35"/>
    <mergeCell ref="A16:D16"/>
    <mergeCell ref="F16:G16"/>
    <mergeCell ref="A24:D24"/>
    <mergeCell ref="F24:G24"/>
    <mergeCell ref="A25:D25"/>
    <mergeCell ref="A56:D56"/>
    <mergeCell ref="A54:D54"/>
    <mergeCell ref="J38:K38"/>
    <mergeCell ref="A34:D34"/>
    <mergeCell ref="A45:D45"/>
    <mergeCell ref="J45:K45"/>
    <mergeCell ref="J46:K46"/>
    <mergeCell ref="J43:K43"/>
    <mergeCell ref="A37:D37"/>
    <mergeCell ref="F37:G37"/>
    <mergeCell ref="A38:D38"/>
    <mergeCell ref="F38:G38"/>
    <mergeCell ref="J48:K48"/>
    <mergeCell ref="J49:K49"/>
    <mergeCell ref="A94:J94"/>
    <mergeCell ref="A91:D91"/>
    <mergeCell ref="J91:K91"/>
    <mergeCell ref="A92:D92"/>
    <mergeCell ref="J89:K89"/>
    <mergeCell ref="J90:K90"/>
    <mergeCell ref="F92:G92"/>
    <mergeCell ref="F89:G89"/>
    <mergeCell ref="F90:G90"/>
    <mergeCell ref="F91:G91"/>
    <mergeCell ref="J92:K92"/>
    <mergeCell ref="F87:G87"/>
    <mergeCell ref="F88:G88"/>
    <mergeCell ref="A80:J80"/>
    <mergeCell ref="A69:J69"/>
    <mergeCell ref="J76:K76"/>
    <mergeCell ref="J77:K77"/>
    <mergeCell ref="A65:D65"/>
    <mergeCell ref="A66:D66"/>
    <mergeCell ref="A67:D67"/>
    <mergeCell ref="F65:G65"/>
    <mergeCell ref="J74:K74"/>
    <mergeCell ref="F66:G66"/>
    <mergeCell ref="J88:K88"/>
    <mergeCell ref="A86:D86"/>
    <mergeCell ref="J86:K86"/>
    <mergeCell ref="B85:D85"/>
    <mergeCell ref="F85:G85"/>
    <mergeCell ref="J78:K78"/>
    <mergeCell ref="J83:K83"/>
    <mergeCell ref="J67:K67"/>
    <mergeCell ref="J65:K65"/>
    <mergeCell ref="J66:K66"/>
    <mergeCell ref="J75:K75"/>
    <mergeCell ref="F67:G67"/>
    <mergeCell ref="A84:L84"/>
    <mergeCell ref="A108:J109"/>
    <mergeCell ref="A1:L1"/>
    <mergeCell ref="A75:D75"/>
    <mergeCell ref="A76:D76"/>
    <mergeCell ref="A77:D77"/>
    <mergeCell ref="A78:D78"/>
    <mergeCell ref="A9:J9"/>
    <mergeCell ref="A87:D87"/>
    <mergeCell ref="A88:D88"/>
    <mergeCell ref="A89:D89"/>
    <mergeCell ref="A90:D90"/>
    <mergeCell ref="J47:K47"/>
    <mergeCell ref="J34:K34"/>
    <mergeCell ref="J63:K63"/>
    <mergeCell ref="J64:K64"/>
    <mergeCell ref="A74:D74"/>
    <mergeCell ref="J87:K87"/>
    <mergeCell ref="A64:D64"/>
    <mergeCell ref="J72:K72"/>
    <mergeCell ref="A97:L97"/>
    <mergeCell ref="B98:D98"/>
    <mergeCell ref="F98:G98"/>
    <mergeCell ref="A99:D99"/>
    <mergeCell ref="A103:D103"/>
    <mergeCell ref="F103:G103"/>
    <mergeCell ref="J103:K103"/>
    <mergeCell ref="A104:D104"/>
    <mergeCell ref="F104:G104"/>
    <mergeCell ref="J104:K104"/>
    <mergeCell ref="A106:J106"/>
    <mergeCell ref="J99:K99"/>
    <mergeCell ref="A100:D100"/>
    <mergeCell ref="F100:G100"/>
    <mergeCell ref="J100:K100"/>
    <mergeCell ref="A101:D101"/>
    <mergeCell ref="F101:G101"/>
    <mergeCell ref="J101:K101"/>
    <mergeCell ref="A102:D102"/>
    <mergeCell ref="F102:G102"/>
    <mergeCell ref="J102:K102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Layout" zoomScaleNormal="100" workbookViewId="0">
      <selection activeCell="K53" sqref="K53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8" max="8" width="1.7265625" style="97" customWidth="1"/>
    <col min="9" max="9" width="2.7265625" customWidth="1"/>
    <col min="11" max="11" width="12.7265625" customWidth="1"/>
  </cols>
  <sheetData>
    <row r="1" spans="1:11" ht="13" x14ac:dyDescent="0.25">
      <c r="A1" s="213" t="s">
        <v>151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3" x14ac:dyDescent="0.3">
      <c r="A2" s="4" t="s">
        <v>152</v>
      </c>
      <c r="B2" s="5"/>
      <c r="C2" s="5"/>
      <c r="E2" s="5"/>
      <c r="F2" s="16"/>
      <c r="G2" s="16"/>
      <c r="H2" s="94"/>
      <c r="I2" s="5"/>
      <c r="J2" s="5"/>
      <c r="K2" s="5"/>
    </row>
    <row r="3" spans="1:11" ht="13" x14ac:dyDescent="0.3">
      <c r="A3" s="218" t="s">
        <v>32</v>
      </c>
      <c r="B3" s="236"/>
      <c r="C3" s="236"/>
      <c r="D3" s="236"/>
      <c r="E3" s="16"/>
      <c r="F3" s="17" t="s">
        <v>33</v>
      </c>
      <c r="G3" s="16"/>
      <c r="H3" s="95"/>
      <c r="I3" s="218" t="s">
        <v>34</v>
      </c>
      <c r="J3" s="218"/>
      <c r="K3" s="5"/>
    </row>
    <row r="4" spans="1:11" ht="13" x14ac:dyDescent="0.3">
      <c r="A4" s="258"/>
      <c r="B4" s="258"/>
      <c r="C4" s="258"/>
      <c r="D4" s="258"/>
      <c r="E4" s="18" t="s">
        <v>27</v>
      </c>
      <c r="F4" s="154"/>
      <c r="G4" s="27"/>
      <c r="H4" s="96" t="s">
        <v>27</v>
      </c>
      <c r="I4" s="214"/>
      <c r="J4" s="214"/>
      <c r="K4" s="5"/>
    </row>
    <row r="5" spans="1:11" ht="13" x14ac:dyDescent="0.3">
      <c r="A5" s="258"/>
      <c r="B5" s="258"/>
      <c r="C5" s="258"/>
      <c r="D5" s="258"/>
      <c r="E5" s="118" t="s">
        <v>27</v>
      </c>
      <c r="F5" s="154"/>
      <c r="G5" s="27"/>
      <c r="H5" s="96" t="s">
        <v>27</v>
      </c>
      <c r="I5" s="214"/>
      <c r="J5" s="214"/>
      <c r="K5" s="5"/>
    </row>
    <row r="6" spans="1:11" ht="13" x14ac:dyDescent="0.3">
      <c r="A6" s="258"/>
      <c r="B6" s="258"/>
      <c r="C6" s="258"/>
      <c r="D6" s="258"/>
      <c r="E6" s="118" t="s">
        <v>27</v>
      </c>
      <c r="F6" s="154"/>
      <c r="G6" s="27"/>
      <c r="H6" s="96" t="s">
        <v>27</v>
      </c>
      <c r="I6" s="214"/>
      <c r="J6" s="214"/>
      <c r="K6" s="5"/>
    </row>
    <row r="7" spans="1:11" ht="13" x14ac:dyDescent="0.3">
      <c r="A7" s="258"/>
      <c r="B7" s="258"/>
      <c r="C7" s="258"/>
      <c r="D7" s="258"/>
      <c r="E7" s="118" t="s">
        <v>27</v>
      </c>
      <c r="F7" s="154"/>
      <c r="G7" s="27"/>
      <c r="H7" s="96" t="s">
        <v>27</v>
      </c>
      <c r="I7" s="214"/>
      <c r="J7" s="214"/>
      <c r="K7" s="5"/>
    </row>
    <row r="8" spans="1:11" ht="13" x14ac:dyDescent="0.3">
      <c r="A8" s="258"/>
      <c r="B8" s="258"/>
      <c r="C8" s="258"/>
      <c r="D8" s="258"/>
      <c r="E8" s="118" t="s">
        <v>27</v>
      </c>
      <c r="F8" s="154"/>
      <c r="G8" s="27"/>
      <c r="H8" s="96" t="s">
        <v>27</v>
      </c>
      <c r="I8" s="214"/>
      <c r="J8" s="214"/>
      <c r="K8" s="5"/>
    </row>
    <row r="9" spans="1:11" ht="13" x14ac:dyDescent="0.3">
      <c r="A9" s="258"/>
      <c r="B9" s="258"/>
      <c r="C9" s="258"/>
      <c r="D9" s="258"/>
      <c r="E9" s="118" t="s">
        <v>27</v>
      </c>
      <c r="F9" s="154"/>
      <c r="G9" s="27"/>
      <c r="H9" s="96" t="s">
        <v>27</v>
      </c>
      <c r="I9" s="214"/>
      <c r="J9" s="214"/>
      <c r="K9" s="5"/>
    </row>
    <row r="10" spans="1:11" ht="13" x14ac:dyDescent="0.3">
      <c r="A10" s="5"/>
      <c r="B10" s="5"/>
      <c r="C10" s="5"/>
      <c r="D10" s="5"/>
      <c r="E10" s="5"/>
      <c r="F10" s="5"/>
      <c r="G10" s="5"/>
      <c r="H10" s="94"/>
      <c r="I10" s="5"/>
      <c r="J10" s="5"/>
      <c r="K10" s="5"/>
    </row>
    <row r="11" spans="1:11" s="1" customFormat="1" ht="5.15" customHeight="1" x14ac:dyDescent="0.3">
      <c r="A11" s="107"/>
      <c r="B11" s="107"/>
      <c r="C11" s="107"/>
      <c r="D11" s="107"/>
      <c r="E11" s="108"/>
      <c r="F11" s="234"/>
      <c r="G11" s="234"/>
      <c r="H11" s="114"/>
      <c r="I11" s="107"/>
      <c r="J11" s="107"/>
      <c r="K11" s="110"/>
    </row>
    <row r="12" spans="1:11" ht="15.75" customHeight="1" x14ac:dyDescent="0.25">
      <c r="A12" s="219" t="s">
        <v>71</v>
      </c>
      <c r="B12" s="219"/>
      <c r="C12" s="219"/>
      <c r="D12" s="219"/>
      <c r="E12" s="219"/>
      <c r="F12" s="219"/>
      <c r="G12" s="219"/>
      <c r="H12" s="219"/>
      <c r="J12" s="100" t="s">
        <v>27</v>
      </c>
      <c r="K12" s="34">
        <f>SUM(I4:J9)</f>
        <v>0</v>
      </c>
    </row>
    <row r="13" spans="1:11" x14ac:dyDescent="0.25">
      <c r="A13" s="219"/>
      <c r="B13" s="219"/>
      <c r="C13" s="219"/>
      <c r="D13" s="219"/>
      <c r="E13" s="219"/>
      <c r="F13" s="219"/>
      <c r="G13" s="219"/>
      <c r="H13" s="219"/>
      <c r="I13" s="30"/>
      <c r="K13" s="73" t="s">
        <v>143</v>
      </c>
    </row>
    <row r="14" spans="1:11" s="1" customFormat="1" ht="5.15" customHeight="1" x14ac:dyDescent="0.3">
      <c r="A14" s="107"/>
      <c r="B14" s="107"/>
      <c r="C14" s="107"/>
      <c r="D14" s="107"/>
      <c r="E14" s="108"/>
      <c r="F14" s="234"/>
      <c r="G14" s="234"/>
      <c r="H14" s="114"/>
      <c r="I14" s="107"/>
      <c r="J14" s="107"/>
      <c r="K14" s="110"/>
    </row>
    <row r="16" spans="1:11" ht="13" x14ac:dyDescent="0.25">
      <c r="A16" s="213" t="s">
        <v>153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1:11" ht="13" x14ac:dyDescent="0.3">
      <c r="A17" s="5"/>
      <c r="B17" s="259" t="s">
        <v>72</v>
      </c>
      <c r="C17" s="259"/>
      <c r="D17" s="259"/>
      <c r="E17" s="259"/>
      <c r="F17" s="259"/>
      <c r="G17" s="259"/>
      <c r="H17" s="259"/>
      <c r="I17" s="218" t="s">
        <v>34</v>
      </c>
      <c r="J17" s="218"/>
      <c r="K17" s="93"/>
    </row>
    <row r="18" spans="1:11" ht="13" x14ac:dyDescent="0.3">
      <c r="A18" s="3" t="s">
        <v>73</v>
      </c>
      <c r="B18" s="211"/>
      <c r="C18" s="211"/>
      <c r="D18" s="211"/>
      <c r="E18" s="211"/>
      <c r="F18" s="211"/>
      <c r="H18" s="89" t="s">
        <v>27</v>
      </c>
      <c r="I18" s="256"/>
      <c r="J18" s="256"/>
    </row>
    <row r="19" spans="1:11" ht="13" x14ac:dyDescent="0.3">
      <c r="A19" s="3"/>
      <c r="B19" s="211"/>
      <c r="C19" s="211"/>
      <c r="D19" s="211"/>
      <c r="E19" s="211"/>
      <c r="F19" s="211"/>
      <c r="H19" s="89" t="s">
        <v>27</v>
      </c>
      <c r="I19" s="256"/>
      <c r="J19" s="256"/>
    </row>
    <row r="20" spans="1:11" ht="13" x14ac:dyDescent="0.3">
      <c r="A20" s="3"/>
      <c r="B20" s="211"/>
      <c r="C20" s="211"/>
      <c r="D20" s="211"/>
      <c r="E20" s="211"/>
      <c r="F20" s="211"/>
      <c r="H20" s="89" t="s">
        <v>27</v>
      </c>
      <c r="I20" s="256"/>
      <c r="J20" s="256"/>
    </row>
    <row r="21" spans="1:11" ht="12.75" customHeight="1" x14ac:dyDescent="0.3">
      <c r="A21" s="41"/>
      <c r="B21" s="257" t="s">
        <v>128</v>
      </c>
      <c r="C21" s="257"/>
      <c r="D21" s="257"/>
      <c r="E21" s="257"/>
      <c r="F21" s="257"/>
      <c r="G21" s="257"/>
      <c r="H21" s="257"/>
      <c r="I21" s="98"/>
      <c r="J21" s="115" t="s">
        <v>27</v>
      </c>
      <c r="K21" s="34">
        <f>SUM(I18:J20)</f>
        <v>0</v>
      </c>
    </row>
    <row r="22" spans="1:11" ht="13" x14ac:dyDescent="0.3">
      <c r="A22" s="8"/>
      <c r="B22" s="255"/>
      <c r="C22" s="255"/>
      <c r="D22" s="255"/>
      <c r="E22" s="255"/>
      <c r="F22" s="255"/>
      <c r="G22" s="1"/>
      <c r="H22" s="89"/>
      <c r="I22" s="37"/>
      <c r="J22" s="37"/>
      <c r="K22" s="73" t="s">
        <v>154</v>
      </c>
    </row>
    <row r="23" spans="1:11" ht="13" x14ac:dyDescent="0.3">
      <c r="A23" s="3" t="s">
        <v>76</v>
      </c>
      <c r="B23" s="211"/>
      <c r="C23" s="211"/>
      <c r="D23" s="211"/>
      <c r="E23" s="211"/>
      <c r="F23" s="211"/>
      <c r="H23" s="89"/>
      <c r="I23" s="256"/>
      <c r="J23" s="256"/>
    </row>
    <row r="24" spans="1:11" ht="13" x14ac:dyDescent="0.3">
      <c r="A24" s="3"/>
      <c r="B24" s="211"/>
      <c r="C24" s="211"/>
      <c r="D24" s="211"/>
      <c r="E24" s="211"/>
      <c r="F24" s="211"/>
      <c r="H24" s="89"/>
      <c r="I24" s="256"/>
      <c r="J24" s="256"/>
    </row>
    <row r="25" spans="1:11" ht="13" x14ac:dyDescent="0.3">
      <c r="A25" s="3"/>
      <c r="B25" s="211"/>
      <c r="C25" s="211"/>
      <c r="D25" s="211"/>
      <c r="E25" s="211"/>
      <c r="F25" s="211"/>
      <c r="H25" s="89"/>
      <c r="I25" s="256"/>
      <c r="J25" s="256"/>
    </row>
    <row r="26" spans="1:11" ht="12.75" customHeight="1" x14ac:dyDescent="0.3">
      <c r="A26" s="41"/>
      <c r="B26" s="257" t="s">
        <v>131</v>
      </c>
      <c r="C26" s="257"/>
      <c r="D26" s="257"/>
      <c r="E26" s="257"/>
      <c r="F26" s="257"/>
      <c r="G26" s="257"/>
      <c r="H26" s="257"/>
      <c r="I26" s="98"/>
      <c r="J26" s="115" t="s">
        <v>27</v>
      </c>
      <c r="K26" s="34">
        <f>SUM(I23:J25)</f>
        <v>0</v>
      </c>
    </row>
    <row r="27" spans="1:11" ht="13" x14ac:dyDescent="0.3">
      <c r="A27" s="8"/>
      <c r="B27" s="255"/>
      <c r="C27" s="255"/>
      <c r="D27" s="255"/>
      <c r="E27" s="255"/>
      <c r="F27" s="255"/>
      <c r="G27" s="1"/>
      <c r="H27" s="89"/>
      <c r="I27" s="37"/>
      <c r="J27" s="37"/>
      <c r="K27" s="73" t="s">
        <v>155</v>
      </c>
    </row>
    <row r="28" spans="1:11" ht="13" x14ac:dyDescent="0.3">
      <c r="A28" s="3" t="s">
        <v>77</v>
      </c>
      <c r="B28" s="211"/>
      <c r="C28" s="211"/>
      <c r="D28" s="211"/>
      <c r="E28" s="211"/>
      <c r="F28" s="211"/>
      <c r="H28" s="89"/>
      <c r="I28" s="256"/>
      <c r="J28" s="256"/>
    </row>
    <row r="29" spans="1:11" ht="13" x14ac:dyDescent="0.3">
      <c r="A29" s="3"/>
      <c r="B29" s="211"/>
      <c r="C29" s="211"/>
      <c r="D29" s="211"/>
      <c r="E29" s="211"/>
      <c r="F29" s="211"/>
      <c r="H29" s="89"/>
      <c r="I29" s="256"/>
      <c r="J29" s="256"/>
    </row>
    <row r="30" spans="1:11" ht="13" x14ac:dyDescent="0.3">
      <c r="A30" s="3"/>
      <c r="B30" s="211"/>
      <c r="C30" s="211"/>
      <c r="D30" s="211"/>
      <c r="E30" s="211"/>
      <c r="F30" s="211"/>
      <c r="H30" s="89"/>
      <c r="I30" s="256"/>
      <c r="J30" s="256"/>
    </row>
    <row r="31" spans="1:11" ht="12.75" customHeight="1" x14ac:dyDescent="0.3">
      <c r="A31" s="41"/>
      <c r="B31" s="257" t="s">
        <v>132</v>
      </c>
      <c r="C31" s="257"/>
      <c r="D31" s="257"/>
      <c r="E31" s="257"/>
      <c r="F31" s="257"/>
      <c r="G31" s="257"/>
      <c r="H31" s="257"/>
      <c r="I31" s="98"/>
      <c r="J31" s="115" t="s">
        <v>27</v>
      </c>
      <c r="K31" s="34">
        <f>SUM(I28:J30)</f>
        <v>0</v>
      </c>
    </row>
    <row r="32" spans="1:11" ht="12.75" customHeight="1" x14ac:dyDescent="0.3">
      <c r="A32" s="41"/>
      <c r="B32" s="101"/>
      <c r="C32" s="101"/>
      <c r="D32" s="101"/>
      <c r="E32" s="101"/>
      <c r="F32" s="101"/>
      <c r="G32" s="101"/>
      <c r="H32" s="101"/>
      <c r="I32" s="98"/>
      <c r="J32" s="101"/>
      <c r="K32" s="73" t="s">
        <v>156</v>
      </c>
    </row>
    <row r="33" spans="1:11" ht="13" x14ac:dyDescent="0.3">
      <c r="A33" s="3" t="s">
        <v>74</v>
      </c>
      <c r="B33" s="211"/>
      <c r="C33" s="211"/>
      <c r="D33" s="211"/>
      <c r="E33" s="211"/>
      <c r="F33" s="211"/>
      <c r="H33" s="89"/>
      <c r="I33" s="256"/>
      <c r="J33" s="256"/>
    </row>
    <row r="34" spans="1:11" ht="13" x14ac:dyDescent="0.3">
      <c r="A34" s="3"/>
      <c r="B34" s="211"/>
      <c r="C34" s="211"/>
      <c r="D34" s="211"/>
      <c r="E34" s="211"/>
      <c r="F34" s="211"/>
      <c r="H34" s="89"/>
      <c r="I34" s="256"/>
      <c r="J34" s="256"/>
    </row>
    <row r="35" spans="1:11" ht="13" x14ac:dyDescent="0.3">
      <c r="A35" s="3"/>
      <c r="B35" s="211"/>
      <c r="C35" s="211"/>
      <c r="D35" s="211"/>
      <c r="E35" s="211"/>
      <c r="F35" s="211"/>
      <c r="H35" s="89"/>
      <c r="I35" s="256"/>
      <c r="J35" s="256"/>
    </row>
    <row r="36" spans="1:11" ht="12.75" customHeight="1" x14ac:dyDescent="0.3">
      <c r="A36" s="41"/>
      <c r="B36" s="257" t="s">
        <v>129</v>
      </c>
      <c r="C36" s="257"/>
      <c r="D36" s="257"/>
      <c r="E36" s="257"/>
      <c r="F36" s="257"/>
      <c r="G36" s="257"/>
      <c r="H36" s="257"/>
      <c r="I36" s="98"/>
      <c r="J36" s="115" t="s">
        <v>27</v>
      </c>
      <c r="K36" s="34">
        <f>SUM(I33:J35)</f>
        <v>0</v>
      </c>
    </row>
    <row r="37" spans="1:11" ht="13" x14ac:dyDescent="0.3">
      <c r="A37" s="8"/>
      <c r="B37" s="255"/>
      <c r="C37" s="255"/>
      <c r="D37" s="255"/>
      <c r="E37" s="255"/>
      <c r="F37" s="255"/>
      <c r="G37" s="1"/>
      <c r="H37" s="89"/>
      <c r="I37" s="37"/>
      <c r="J37" s="37"/>
      <c r="K37" s="73" t="s">
        <v>156</v>
      </c>
    </row>
    <row r="38" spans="1:11" ht="13" x14ac:dyDescent="0.3">
      <c r="A38" s="3" t="s">
        <v>75</v>
      </c>
      <c r="B38" s="211"/>
      <c r="C38" s="211"/>
      <c r="D38" s="211"/>
      <c r="E38" s="211"/>
      <c r="F38" s="211"/>
      <c r="H38" s="89"/>
      <c r="I38" s="256"/>
      <c r="J38" s="256"/>
    </row>
    <row r="39" spans="1:11" ht="13" x14ac:dyDescent="0.3">
      <c r="A39" s="3"/>
      <c r="B39" s="211"/>
      <c r="C39" s="211"/>
      <c r="D39" s="211"/>
      <c r="E39" s="211"/>
      <c r="F39" s="211"/>
      <c r="H39" s="89"/>
      <c r="I39" s="256"/>
      <c r="J39" s="256"/>
    </row>
    <row r="40" spans="1:11" ht="13" x14ac:dyDescent="0.3">
      <c r="A40" s="3"/>
      <c r="B40" s="211"/>
      <c r="C40" s="211"/>
      <c r="D40" s="211"/>
      <c r="E40" s="211"/>
      <c r="F40" s="211"/>
      <c r="H40" s="89"/>
      <c r="I40" s="256"/>
      <c r="J40" s="256"/>
    </row>
    <row r="41" spans="1:11" ht="12.75" customHeight="1" x14ac:dyDescent="0.3">
      <c r="A41" s="41"/>
      <c r="B41" s="257" t="s">
        <v>130</v>
      </c>
      <c r="C41" s="257"/>
      <c r="D41" s="257"/>
      <c r="E41" s="257"/>
      <c r="F41" s="257"/>
      <c r="G41" s="257"/>
      <c r="H41" s="257"/>
      <c r="I41" s="98"/>
      <c r="J41" s="115" t="s">
        <v>27</v>
      </c>
      <c r="K41" s="34">
        <f>SUM(I38:J40)</f>
        <v>0</v>
      </c>
    </row>
    <row r="42" spans="1:11" ht="13" x14ac:dyDescent="0.3">
      <c r="A42" s="8"/>
      <c r="B42" s="255"/>
      <c r="C42" s="255"/>
      <c r="D42" s="255"/>
      <c r="E42" s="255"/>
      <c r="F42" s="255"/>
      <c r="G42" s="1"/>
      <c r="H42" s="89"/>
      <c r="I42" s="37"/>
      <c r="J42" s="37"/>
      <c r="K42" s="73" t="s">
        <v>156</v>
      </c>
    </row>
    <row r="43" spans="1:11" s="1" customFormat="1" ht="5.15" customHeight="1" x14ac:dyDescent="0.3">
      <c r="A43" s="107"/>
      <c r="B43" s="107"/>
      <c r="C43" s="107"/>
      <c r="D43" s="107"/>
      <c r="E43" s="108"/>
      <c r="F43" s="234"/>
      <c r="G43" s="234"/>
      <c r="H43" s="114"/>
      <c r="I43" s="107"/>
      <c r="J43" s="107"/>
      <c r="K43" s="110"/>
    </row>
    <row r="44" spans="1:11" ht="15.75" customHeight="1" x14ac:dyDescent="0.25">
      <c r="A44" s="219" t="s">
        <v>26</v>
      </c>
      <c r="B44" s="219"/>
      <c r="C44" s="219"/>
      <c r="D44" s="219"/>
      <c r="E44" s="219"/>
      <c r="F44" s="219"/>
      <c r="G44" s="219"/>
      <c r="H44" s="219"/>
      <c r="J44" s="100" t="s">
        <v>27</v>
      </c>
      <c r="K44" s="34">
        <f>SUM(K21:K41)</f>
        <v>0</v>
      </c>
    </row>
    <row r="45" spans="1:11" x14ac:dyDescent="0.25">
      <c r="A45" s="219"/>
      <c r="B45" s="219"/>
      <c r="C45" s="219"/>
      <c r="D45" s="219"/>
      <c r="E45" s="219"/>
      <c r="F45" s="219"/>
      <c r="G45" s="219"/>
      <c r="H45" s="219"/>
      <c r="I45" s="30"/>
      <c r="K45" s="73" t="s">
        <v>122</v>
      </c>
    </row>
    <row r="46" spans="1:11" s="1" customFormat="1" ht="5.15" customHeight="1" x14ac:dyDescent="0.3">
      <c r="A46" s="107"/>
      <c r="B46" s="107"/>
      <c r="C46" s="107"/>
      <c r="D46" s="107"/>
      <c r="E46" s="108"/>
      <c r="F46" s="234"/>
      <c r="G46" s="234"/>
      <c r="H46" s="114"/>
      <c r="I46" s="107"/>
      <c r="J46" s="107"/>
      <c r="K46" s="110"/>
    </row>
    <row r="59" spans="1:1" x14ac:dyDescent="0.25">
      <c r="A59" s="67"/>
    </row>
  </sheetData>
  <mergeCells count="63">
    <mergeCell ref="F46:G46"/>
    <mergeCell ref="A16:K16"/>
    <mergeCell ref="B17:H17"/>
    <mergeCell ref="A44:H45"/>
    <mergeCell ref="B21:H21"/>
    <mergeCell ref="I30:J30"/>
    <mergeCell ref="F43:G43"/>
    <mergeCell ref="B25:F25"/>
    <mergeCell ref="I25:J25"/>
    <mergeCell ref="B28:F28"/>
    <mergeCell ref="B29:F29"/>
    <mergeCell ref="I29:J29"/>
    <mergeCell ref="B26:H26"/>
    <mergeCell ref="B31:H31"/>
    <mergeCell ref="B30:F30"/>
    <mergeCell ref="I35:J35"/>
    <mergeCell ref="A1:K1"/>
    <mergeCell ref="A3:D3"/>
    <mergeCell ref="I3:J3"/>
    <mergeCell ref="I24:J24"/>
    <mergeCell ref="A4:D4"/>
    <mergeCell ref="A5:D5"/>
    <mergeCell ref="A6:D6"/>
    <mergeCell ref="A7:D7"/>
    <mergeCell ref="A8:D8"/>
    <mergeCell ref="I4:J4"/>
    <mergeCell ref="I5:J5"/>
    <mergeCell ref="I6:J6"/>
    <mergeCell ref="I8:J8"/>
    <mergeCell ref="I9:J9"/>
    <mergeCell ref="I7:J7"/>
    <mergeCell ref="A9:D9"/>
    <mergeCell ref="I23:J23"/>
    <mergeCell ref="B33:F33"/>
    <mergeCell ref="I28:J28"/>
    <mergeCell ref="F11:G11"/>
    <mergeCell ref="A12:H13"/>
    <mergeCell ref="F14:G14"/>
    <mergeCell ref="B23:F23"/>
    <mergeCell ref="B24:F24"/>
    <mergeCell ref="I17:J17"/>
    <mergeCell ref="I19:J19"/>
    <mergeCell ref="I20:J20"/>
    <mergeCell ref="I18:J18"/>
    <mergeCell ref="B22:F22"/>
    <mergeCell ref="B18:F18"/>
    <mergeCell ref="B19:F19"/>
    <mergeCell ref="B20:F20"/>
    <mergeCell ref="B42:F42"/>
    <mergeCell ref="B27:F27"/>
    <mergeCell ref="I33:J33"/>
    <mergeCell ref="I38:J38"/>
    <mergeCell ref="B36:H36"/>
    <mergeCell ref="B41:H41"/>
    <mergeCell ref="I40:J40"/>
    <mergeCell ref="I34:J34"/>
    <mergeCell ref="B37:F37"/>
    <mergeCell ref="B34:F34"/>
    <mergeCell ref="B38:F38"/>
    <mergeCell ref="B39:F39"/>
    <mergeCell ref="I39:J39"/>
    <mergeCell ref="B40:F40"/>
    <mergeCell ref="B35:F3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Section 1</vt:lpstr>
      <vt:lpstr>Budget Section 2</vt:lpstr>
      <vt:lpstr>Budget Section 3</vt:lpstr>
      <vt:lpstr>Budget Section 4</vt:lpstr>
      <vt:lpstr>Budget sections 5&amp;6</vt:lpstr>
      <vt:lpstr>'Budget Section 2'!Print_Area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of CT - Dept. of Social Serv</dc:creator>
  <cp:lastModifiedBy>Durand, Kathleen</cp:lastModifiedBy>
  <cp:lastPrinted>2016-09-22T15:04:47Z</cp:lastPrinted>
  <dcterms:created xsi:type="dcterms:W3CDTF">1999-07-21T17:53:11Z</dcterms:created>
  <dcterms:modified xsi:type="dcterms:W3CDTF">2020-06-17T15:49:46Z</dcterms:modified>
</cp:coreProperties>
</file>